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hadrach\Desktop\ACE- FUELS\Procurement Plan\"/>
    </mc:Choice>
  </mc:AlternateContent>
  <xr:revisionPtr revIDLastSave="0" documentId="13_ncr:1_{3BE241EE-8CD0-42A9-8117-3153288FF12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Procurement Plan Works" sheetId="17" r:id="rId1"/>
    <sheet name="Procurement Plan Goods" sheetId="7" r:id="rId2"/>
    <sheet name="Procurement Plan Consultanc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h8k6LAM/v+9a+cjPa0EFRJhkcmjQ=="/>
    </ext>
  </extLst>
</workbook>
</file>

<file path=xl/calcChain.xml><?xml version="1.0" encoding="utf-8"?>
<calcChain xmlns="http://schemas.openxmlformats.org/spreadsheetml/2006/main">
  <c r="E17" i="17" l="1"/>
  <c r="E32" i="7"/>
  <c r="R19" i="17" l="1"/>
  <c r="E29" i="8" l="1"/>
</calcChain>
</file>

<file path=xl/sharedStrings.xml><?xml version="1.0" encoding="utf-8"?>
<sst xmlns="http://schemas.openxmlformats.org/spreadsheetml/2006/main" count="536" uniqueCount="225">
  <si>
    <t>TOTAL</t>
  </si>
  <si>
    <t>COUNTRY: NIGERIA</t>
  </si>
  <si>
    <t>GOODS</t>
  </si>
  <si>
    <t>Draft Bid Documents, including specs and quantities, draft SPN</t>
  </si>
  <si>
    <t>If Post-Review, No-objection Dates are not needed</t>
  </si>
  <si>
    <t>BASIC DATA</t>
  </si>
  <si>
    <t>Spec Proc Notice
Advert</t>
  </si>
  <si>
    <t>Bidding Period</t>
  </si>
  <si>
    <t>Bid Evaluation</t>
  </si>
  <si>
    <t>Contract Finalization</t>
  </si>
  <si>
    <t>Contract Implementation</t>
  </si>
  <si>
    <t>S/NO.</t>
  </si>
  <si>
    <t>Description*</t>
  </si>
  <si>
    <t>Package
Number</t>
  </si>
  <si>
    <t>Lot
Number</t>
  </si>
  <si>
    <t>Estimated Amount in US $</t>
  </si>
  <si>
    <t>Procurement Method</t>
  </si>
  <si>
    <t>Pre-or Post Qualification</t>
  </si>
  <si>
    <t>Prior or Post Review</t>
  </si>
  <si>
    <t>Plan vs. Actual</t>
  </si>
  <si>
    <t>Prep &amp; Submission
by Ex Agency</t>
  </si>
  <si>
    <t>No-objection
Date</t>
  </si>
  <si>
    <t>On-line UNDB
Gateway
Nat Press</t>
  </si>
  <si>
    <t>Bid Invitation Date</t>
  </si>
  <si>
    <t>Bid Closing-Opening</t>
  </si>
  <si>
    <t>Submission
Bid Eval Rpt</t>
  </si>
  <si>
    <t>Contract Amount in US$</t>
  </si>
  <si>
    <t>Date
Contract
Award</t>
  </si>
  <si>
    <t>Date 
Contract
Advert</t>
  </si>
  <si>
    <t>Date
Contract
Signature</t>
  </si>
  <si>
    <t>Opening
of 
Let of Credit</t>
  </si>
  <si>
    <t>Arrival
of
Goods</t>
  </si>
  <si>
    <t>Inspection
Final
Acceptance</t>
  </si>
  <si>
    <t>Norm Duration of Proc Steps</t>
  </si>
  <si>
    <t>If Prequalification</t>
  </si>
  <si>
    <t>Plan</t>
  </si>
  <si>
    <t>4 - 7 wks</t>
  </si>
  <si>
    <t>1 - 1.5 wks</t>
  </si>
  <si>
    <t>1.5 - 2 wks</t>
  </si>
  <si>
    <t>6 to</t>
  </si>
  <si>
    <t>12 wks</t>
  </si>
  <si>
    <t>1.5 - 3 wks</t>
  </si>
  <si>
    <t>1 wk</t>
  </si>
  <si>
    <t>1.5-3 wks</t>
  </si>
  <si>
    <t>add 7-13 wks</t>
  </si>
  <si>
    <t>Actual</t>
  </si>
  <si>
    <t>Total Cost</t>
  </si>
  <si>
    <t xml:space="preserve">CREDIT NO: </t>
  </si>
  <si>
    <t>For Contracts under projects approved before the May 2002 Guidelines</t>
  </si>
  <si>
    <t>Request for EOI
(where required)</t>
  </si>
  <si>
    <t>CONSULTANCY</t>
  </si>
  <si>
    <t>Contract
Type</t>
  </si>
  <si>
    <t>Preparation 
Request for Proposals</t>
  </si>
  <si>
    <t>Short
List</t>
  </si>
  <si>
    <t>Consultant
Proposals</t>
  </si>
  <si>
    <t>Proposal Evaluation and Negotiation for Projects after May 2002
Technical (T) &amp; Financial (F) and Negotions (N)</t>
  </si>
  <si>
    <t>Draft Contract</t>
  </si>
  <si>
    <t>S/No.</t>
  </si>
  <si>
    <t>Selection Method</t>
  </si>
  <si>
    <t>Lumpsum
or
Time-Based</t>
  </si>
  <si>
    <t>Estimated Amount
 in US$ '000</t>
  </si>
  <si>
    <t>Prior/Post Review</t>
  </si>
  <si>
    <t>Prep &amp; Submission
by Ex Ag</t>
  </si>
  <si>
    <t>Lead-time before shortlist</t>
  </si>
  <si>
    <t>Submission
Date</t>
  </si>
  <si>
    <t>Invitation
Date</t>
  </si>
  <si>
    <t>Submission/
Opening
Date</t>
  </si>
  <si>
    <t>Submission
Evaluation
Report (T)</t>
  </si>
  <si>
    <t>No-objection
Evaluation
Report  (T)</t>
  </si>
  <si>
    <t>Opening Financial Proposals</t>
  </si>
  <si>
    <t>Preparation
Eval Report
(T) (F)</t>
  </si>
  <si>
    <t>Negotiations (N)</t>
  </si>
  <si>
    <t>Submission Date</t>
  </si>
  <si>
    <t>No-objection Date</t>
  </si>
  <si>
    <t>Contract Amount in 
US$ '000</t>
  </si>
  <si>
    <t xml:space="preserve">Contract Award </t>
  </si>
  <si>
    <t>Date
Contract
Advert</t>
  </si>
  <si>
    <t>Contract 
Signature</t>
  </si>
  <si>
    <t>Mobilization
Advance
Payment</t>
  </si>
  <si>
    <t>Draft
Report</t>
  </si>
  <si>
    <t>Final
Report</t>
  </si>
  <si>
    <t>Final
Cost                   US$ '000</t>
  </si>
  <si>
    <t>3 - 6 wks</t>
  </si>
  <si>
    <t>1 - 2 wks</t>
  </si>
  <si>
    <t>2 wks</t>
  </si>
  <si>
    <t>4  to</t>
  </si>
  <si>
    <t>2 - 3 wks</t>
  </si>
  <si>
    <t>0.5 - 2 wks</t>
  </si>
  <si>
    <t>1 - 3 wks</t>
  </si>
  <si>
    <t>List of Contracts</t>
  </si>
  <si>
    <t>Prior R</t>
  </si>
  <si>
    <t>NA</t>
  </si>
  <si>
    <t xml:space="preserve"> </t>
  </si>
  <si>
    <t>TOTAL AMOUNT</t>
  </si>
  <si>
    <t>WORKS</t>
  </si>
  <si>
    <t xml:space="preserve">Loan No </t>
  </si>
  <si>
    <t>NAME OF INSTITUTION: FEDERAL UNIVERSITY OF TECHNOLOGY, OWERRI (FUTO)</t>
  </si>
  <si>
    <t>SUBTOTAL</t>
  </si>
  <si>
    <t>Naira Equivalent</t>
  </si>
  <si>
    <t>BOQ</t>
  </si>
  <si>
    <t>Non Consulting Services</t>
  </si>
  <si>
    <t>1</t>
  </si>
  <si>
    <t>2.</t>
  </si>
  <si>
    <t>3.</t>
  </si>
  <si>
    <t>4.</t>
  </si>
  <si>
    <t>NCB</t>
  </si>
  <si>
    <t>1.</t>
  </si>
  <si>
    <t>Maintenance of ACE-FUELS Building Complex</t>
  </si>
  <si>
    <t xml:space="preserve">          NCB</t>
  </si>
  <si>
    <t>Loan No : FGN/WB (LOAN 2022)</t>
  </si>
  <si>
    <t>Description</t>
  </si>
  <si>
    <t>PROJECT: African Centre of Excellence in Future Energies and Electrochemical Systems (ACEFUELS), PROCUREMENT PLAN FOR JANUARY - DECEMBER 2025 (12 MONTHS)</t>
  </si>
  <si>
    <t>Procurement and Installation of Teaching Aids and Materials</t>
  </si>
  <si>
    <t>01</t>
  </si>
  <si>
    <t>2</t>
  </si>
  <si>
    <t>Procurement and Installation of Battery and Solar Energy Research Equipment</t>
  </si>
  <si>
    <t>ACEFUELS/GDS/25/01</t>
  </si>
  <si>
    <t>02</t>
  </si>
  <si>
    <t>RFQ</t>
  </si>
  <si>
    <t>ICB</t>
  </si>
  <si>
    <t>3</t>
  </si>
  <si>
    <t>Procurement of General use Research Equipment for the Laboratory</t>
  </si>
  <si>
    <t>ACEFUELS/GDS/25/02</t>
  </si>
  <si>
    <t>ACEFUELS/GDS/25/03</t>
  </si>
  <si>
    <t>03</t>
  </si>
  <si>
    <t>4</t>
  </si>
  <si>
    <t xml:space="preserve">Procurement/Installation/Maintenance of Solar Powered Units within ACE-FUELS Complex and Students Hostel  </t>
  </si>
  <si>
    <t>ACEFUELS/GDS/25/04</t>
  </si>
  <si>
    <t>04</t>
  </si>
  <si>
    <t>5</t>
  </si>
  <si>
    <t>Procurement of Office Equipments (Air Conditioners)</t>
  </si>
  <si>
    <t>ACEFUELS/GDS/25/05</t>
  </si>
  <si>
    <t>05</t>
  </si>
  <si>
    <t>Procurement and Installation of Office Equipments (Laptops, Desktops, Photocopiers and Printers)</t>
  </si>
  <si>
    <t>ACEFUELS/GDS/25/06</t>
  </si>
  <si>
    <t>06</t>
  </si>
  <si>
    <t>Procurement of Assorted Books and Journals</t>
  </si>
  <si>
    <t>ACEFUELS/GDS/25/07</t>
  </si>
  <si>
    <t>07</t>
  </si>
  <si>
    <t>Procurement and Installation of Biogas Energy Research Equipment</t>
  </si>
  <si>
    <t>ACEFUELS/GDS/25/08</t>
  </si>
  <si>
    <t>08</t>
  </si>
  <si>
    <t>Procurement of General Laboratory Equipments Consumables and supplies</t>
  </si>
  <si>
    <t>ACEFUELS/GDS/25/09</t>
  </si>
  <si>
    <t>09</t>
  </si>
  <si>
    <t>Procurement and Installation of Geothermal Energy Laboratory Equipments</t>
  </si>
  <si>
    <t>ACEFUELS/GDS/25/10</t>
  </si>
  <si>
    <t>10</t>
  </si>
  <si>
    <t>11</t>
  </si>
  <si>
    <t>Procurement and Installation of Softwares and Workstation for Computational Modelling and Simulation Laboratory</t>
  </si>
  <si>
    <t>ACEFUELS/GDS/25/11</t>
  </si>
  <si>
    <t>12</t>
  </si>
  <si>
    <t>Procurement and Installation of Equipment/Facilities for ACEFUELS Turnkey Electrochemistry Laboratory</t>
  </si>
  <si>
    <t>ACEFUELS/GDS/25/12</t>
  </si>
  <si>
    <t>13</t>
  </si>
  <si>
    <t>Procurement and Installation of Laboratory Consumables for ACEFUELS Turnkey Electrochemistry Laboratory</t>
  </si>
  <si>
    <t>ACEFUELS/GDS/25/13</t>
  </si>
  <si>
    <t>14</t>
  </si>
  <si>
    <t>Procurement and Installation of Softwares for ACEFUELS Turnkey Electrochemistry Laboratory</t>
  </si>
  <si>
    <t>ACEFUELS/GDS/25/14</t>
  </si>
  <si>
    <t>Procurement and Installation of Laboratory Furnitures for ACEFUELS Turnkey Electrochemistry Laboratory</t>
  </si>
  <si>
    <t>ACEFUELS/GDS/25/15</t>
  </si>
  <si>
    <t>15</t>
  </si>
  <si>
    <t>16</t>
  </si>
  <si>
    <t>Procurement and Installation of Solar Cells and Batteries R&amp;D Modelling Equipment</t>
  </si>
  <si>
    <t>ACEFUELS/GDS/25/16</t>
  </si>
  <si>
    <t>Procurement of Chemicals and Consumables for Solar Cells.</t>
  </si>
  <si>
    <t>ACEFUELS/GDS/25/17</t>
  </si>
  <si>
    <t>17</t>
  </si>
  <si>
    <t>Procurement and Installation of Softwares for Solar Cells and BatteriesR&amp;D Modelling Equipment</t>
  </si>
  <si>
    <t>ACEFUELS/GDS/25/18</t>
  </si>
  <si>
    <t>18</t>
  </si>
  <si>
    <t>ACEFUELS/WKS/25/001</t>
  </si>
  <si>
    <t>Maintenance of ACEFUELS Students Hostels</t>
  </si>
  <si>
    <t>ACEFUELS/WKS/25/002</t>
  </si>
  <si>
    <t>Construction of Security Post</t>
  </si>
  <si>
    <t>ACEFUELS/WKS/003</t>
  </si>
  <si>
    <t>Maintenance of ACEFUELS General Purpose Laboratory</t>
  </si>
  <si>
    <t>ACEFUELS/WKS/004</t>
  </si>
  <si>
    <t>Insurance of ACEFUELS Complex and Laboratory Equipment</t>
  </si>
  <si>
    <t>RFP</t>
  </si>
  <si>
    <t>Lump-sum</t>
  </si>
  <si>
    <t>Training Technologists,Technicians and safety officers on the ACEFUELS Turnkey Laboratory</t>
  </si>
  <si>
    <t>QCBS</t>
  </si>
  <si>
    <t>Lump sum</t>
  </si>
  <si>
    <t>Procure and Install 30KVA Solar Energy to ACE-FUELS Labs</t>
  </si>
  <si>
    <t>Procurement of Furnitures and fittings</t>
  </si>
  <si>
    <t xml:space="preserve">Procure and Installation of 10KVA Solar Energy to ACE-FUELS </t>
  </si>
  <si>
    <t>6</t>
  </si>
  <si>
    <t>7</t>
  </si>
  <si>
    <t>8</t>
  </si>
  <si>
    <t>9</t>
  </si>
  <si>
    <t>19</t>
  </si>
  <si>
    <t>20</t>
  </si>
  <si>
    <t>21</t>
  </si>
  <si>
    <t>ACEFUELS/GDS/25/19</t>
  </si>
  <si>
    <t>ACEFUELS/GDS/25/20</t>
  </si>
  <si>
    <t>ACEFUELS/GDS/25/21</t>
  </si>
  <si>
    <t>101</t>
  </si>
  <si>
    <t>5.</t>
  </si>
  <si>
    <t>Electrification of ACE-FUELS Complex</t>
  </si>
  <si>
    <t>ACEFUELS/WKS/005</t>
  </si>
  <si>
    <t>$87,600.00</t>
  </si>
  <si>
    <t>22-1-25</t>
  </si>
  <si>
    <t>N/A</t>
  </si>
  <si>
    <t>5-3-25</t>
  </si>
  <si>
    <t>14-3-25</t>
  </si>
  <si>
    <t>21-3-25</t>
  </si>
  <si>
    <t>28-3-25</t>
  </si>
  <si>
    <t>10-2-25</t>
  </si>
  <si>
    <t>27-1-25</t>
  </si>
  <si>
    <t>17-2-25</t>
  </si>
  <si>
    <t>24-2-25</t>
  </si>
  <si>
    <t>28-2-25</t>
  </si>
  <si>
    <t>5/3/25</t>
  </si>
  <si>
    <t>14/3/25</t>
  </si>
  <si>
    <t>21/3/25</t>
  </si>
  <si>
    <t>28/3/25</t>
  </si>
  <si>
    <t>22/1/25</t>
  </si>
  <si>
    <t>27/1/25</t>
  </si>
  <si>
    <t>04/2/25</t>
  </si>
  <si>
    <t>18/3/25</t>
  </si>
  <si>
    <t>25/3/25</t>
  </si>
  <si>
    <t>1/4/25</t>
  </si>
  <si>
    <t>8/4/25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</si>
</sst>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"/>
    <numFmt numFmtId="166" formatCode="[$₦-470]#,##0.00"/>
  </numFmts>
  <fonts count="22" x14ac:knownFonts="1">
    <font>
      <sz val="11"/>
      <color theme="1"/>
      <name val="Arial"/>
    </font>
    <font>
      <sz val="11"/>
      <name val="Arial"/>
      <family val="2"/>
    </font>
    <font>
      <b/>
      <sz val="11"/>
      <color rgb="FF000000"/>
      <name val="Tahoma"/>
      <family val="2"/>
    </font>
    <font>
      <sz val="11"/>
      <color theme="1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Tahoma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sz val="12"/>
      <name val="Arial"/>
      <family val="2"/>
    </font>
    <font>
      <sz val="8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74">
    <xf numFmtId="0" fontId="0" fillId="0" borderId="0" xfId="0"/>
    <xf numFmtId="49" fontId="10" fillId="0" borderId="0" xfId="0" applyNumberFormat="1" applyFont="1"/>
    <xf numFmtId="49" fontId="10" fillId="0" borderId="2" xfId="0" applyNumberFormat="1" applyFont="1" applyBorder="1"/>
    <xf numFmtId="49" fontId="9" fillId="4" borderId="0" xfId="0" applyNumberFormat="1" applyFont="1" applyFill="1"/>
    <xf numFmtId="49" fontId="10" fillId="4" borderId="0" xfId="0" applyNumberFormat="1" applyFont="1" applyFill="1"/>
    <xf numFmtId="49" fontId="10" fillId="4" borderId="11" xfId="0" applyNumberFormat="1" applyFont="1" applyFill="1" applyBorder="1"/>
    <xf numFmtId="49" fontId="10" fillId="0" borderId="13" xfId="0" applyNumberFormat="1" applyFont="1" applyBorder="1"/>
    <xf numFmtId="49" fontId="10" fillId="4" borderId="3" xfId="0" applyNumberFormat="1" applyFont="1" applyFill="1" applyBorder="1"/>
    <xf numFmtId="49" fontId="10" fillId="4" borderId="4" xfId="0" applyNumberFormat="1" applyFont="1" applyFill="1" applyBorder="1"/>
    <xf numFmtId="49" fontId="10" fillId="4" borderId="5" xfId="0" applyNumberFormat="1" applyFont="1" applyFill="1" applyBorder="1"/>
    <xf numFmtId="0" fontId="0" fillId="4" borderId="14" xfId="0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wrapText="1"/>
    </xf>
    <xf numFmtId="49" fontId="9" fillId="3" borderId="0" xfId="0" applyNumberFormat="1" applyFont="1" applyFill="1" applyAlignment="1">
      <alignment vertical="center"/>
    </xf>
    <xf numFmtId="49" fontId="9" fillId="3" borderId="17" xfId="0" applyNumberFormat="1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17" xfId="0" applyNumberFormat="1" applyFont="1" applyFill="1" applyBorder="1" applyAlignment="1">
      <alignment horizontal="center" vertical="center" wrapText="1"/>
    </xf>
    <xf numFmtId="49" fontId="10" fillId="7" borderId="6" xfId="0" applyNumberFormat="1" applyFont="1" applyFill="1" applyBorder="1" applyProtection="1">
      <protection locked="0"/>
    </xf>
    <xf numFmtId="49" fontId="10" fillId="7" borderId="9" xfId="0" applyNumberFormat="1" applyFont="1" applyFill="1" applyBorder="1" applyProtection="1">
      <protection locked="0"/>
    </xf>
    <xf numFmtId="4" fontId="10" fillId="7" borderId="9" xfId="0" applyNumberFormat="1" applyFont="1" applyFill="1" applyBorder="1" applyProtection="1">
      <protection locked="0"/>
    </xf>
    <xf numFmtId="49" fontId="10" fillId="7" borderId="14" xfId="0" applyNumberFormat="1" applyFont="1" applyFill="1" applyBorder="1" applyAlignment="1">
      <alignment horizontal="center" wrapText="1"/>
    </xf>
    <xf numFmtId="49" fontId="10" fillId="7" borderId="16" xfId="0" applyNumberFormat="1" applyFont="1" applyFill="1" applyBorder="1" applyProtection="1">
      <protection locked="0"/>
    </xf>
    <xf numFmtId="49" fontId="10" fillId="7" borderId="3" xfId="0" applyNumberFormat="1" applyFont="1" applyFill="1" applyBorder="1" applyProtection="1">
      <protection locked="0"/>
    </xf>
    <xf numFmtId="49" fontId="10" fillId="7" borderId="14" xfId="0" applyNumberFormat="1" applyFont="1" applyFill="1" applyBorder="1" applyProtection="1">
      <protection locked="0"/>
    </xf>
    <xf numFmtId="4" fontId="10" fillId="7" borderId="6" xfId="0" applyNumberFormat="1" applyFont="1" applyFill="1" applyBorder="1" applyProtection="1">
      <protection locked="0"/>
    </xf>
    <xf numFmtId="49" fontId="10" fillId="7" borderId="5" xfId="0" applyNumberFormat="1" applyFont="1" applyFill="1" applyBorder="1" applyAlignment="1">
      <alignment horizontal="center" wrapText="1"/>
    </xf>
    <xf numFmtId="49" fontId="10" fillId="7" borderId="5" xfId="0" applyNumberFormat="1" applyFont="1" applyFill="1" applyBorder="1" applyProtection="1">
      <protection locked="0"/>
    </xf>
    <xf numFmtId="49" fontId="10" fillId="7" borderId="25" xfId="0" applyNumberFormat="1" applyFont="1" applyFill="1" applyBorder="1" applyAlignment="1">
      <alignment horizontal="center"/>
    </xf>
    <xf numFmtId="49" fontId="10" fillId="7" borderId="25" xfId="0" applyNumberFormat="1" applyFont="1" applyFill="1" applyBorder="1"/>
    <xf numFmtId="4" fontId="10" fillId="7" borderId="25" xfId="0" applyNumberFormat="1" applyFont="1" applyFill="1" applyBorder="1"/>
    <xf numFmtId="49" fontId="9" fillId="8" borderId="9" xfId="0" applyNumberFormat="1" applyFont="1" applyFill="1" applyBorder="1" applyProtection="1">
      <protection locked="0"/>
    </xf>
    <xf numFmtId="4" fontId="9" fillId="8" borderId="9" xfId="0" applyNumberFormat="1" applyFont="1" applyFill="1" applyBorder="1" applyProtection="1">
      <protection locked="0"/>
    </xf>
    <xf numFmtId="49" fontId="9" fillId="3" borderId="14" xfId="0" applyNumberFormat="1" applyFont="1" applyFill="1" applyBorder="1" applyAlignment="1">
      <alignment horizontal="center" wrapText="1"/>
    </xf>
    <xf numFmtId="49" fontId="9" fillId="8" borderId="16" xfId="0" applyNumberFormat="1" applyFont="1" applyFill="1" applyBorder="1" applyProtection="1">
      <protection locked="0"/>
    </xf>
    <xf numFmtId="49" fontId="9" fillId="8" borderId="14" xfId="0" applyNumberFormat="1" applyFont="1" applyFill="1" applyBorder="1" applyProtection="1">
      <protection locked="0"/>
    </xf>
    <xf numFmtId="49" fontId="9" fillId="8" borderId="6" xfId="0" applyNumberFormat="1" applyFont="1" applyFill="1" applyBorder="1" applyProtection="1">
      <protection locked="0"/>
    </xf>
    <xf numFmtId="4" fontId="9" fillId="8" borderId="6" xfId="0" applyNumberFormat="1" applyFont="1" applyFill="1" applyBorder="1" applyProtection="1">
      <protection locked="0"/>
    </xf>
    <xf numFmtId="49" fontId="9" fillId="8" borderId="3" xfId="0" applyNumberFormat="1" applyFont="1" applyFill="1" applyBorder="1" applyProtection="1">
      <protection locked="0"/>
    </xf>
    <xf numFmtId="49" fontId="9" fillId="8" borderId="5" xfId="0" applyNumberFormat="1" applyFont="1" applyFill="1" applyBorder="1" applyProtection="1">
      <protection locked="0"/>
    </xf>
    <xf numFmtId="49" fontId="11" fillId="7" borderId="6" xfId="0" applyNumberFormat="1" applyFont="1" applyFill="1" applyBorder="1"/>
    <xf numFmtId="4" fontId="11" fillId="7" borderId="6" xfId="0" applyNumberFormat="1" applyFont="1" applyFill="1" applyBorder="1"/>
    <xf numFmtId="49" fontId="11" fillId="8" borderId="6" xfId="0" applyNumberFormat="1" applyFont="1" applyFill="1" applyBorder="1" applyAlignment="1" applyProtection="1">
      <alignment horizontal="center"/>
      <protection locked="0"/>
    </xf>
    <xf numFmtId="49" fontId="11" fillId="8" borderId="6" xfId="0" applyNumberFormat="1" applyFont="1" applyFill="1" applyBorder="1" applyProtection="1">
      <protection locked="0"/>
    </xf>
    <xf numFmtId="3" fontId="11" fillId="8" borderId="6" xfId="0" applyNumberFormat="1" applyFont="1" applyFill="1" applyBorder="1" applyProtection="1">
      <protection locked="0"/>
    </xf>
    <xf numFmtId="49" fontId="11" fillId="3" borderId="5" xfId="0" applyNumberFormat="1" applyFont="1" applyFill="1" applyBorder="1" applyAlignment="1">
      <alignment horizontal="center" wrapText="1"/>
    </xf>
    <xf numFmtId="49" fontId="11" fillId="8" borderId="3" xfId="0" applyNumberFormat="1" applyFont="1" applyFill="1" applyBorder="1" applyProtection="1">
      <protection locked="0"/>
    </xf>
    <xf numFmtId="49" fontId="11" fillId="8" borderId="5" xfId="0" applyNumberFormat="1" applyFont="1" applyFill="1" applyBorder="1" applyProtection="1">
      <protection locked="0"/>
    </xf>
    <xf numFmtId="49" fontId="14" fillId="7" borderId="6" xfId="0" applyNumberFormat="1" applyFont="1" applyFill="1" applyBorder="1" applyProtection="1">
      <protection locked="0"/>
    </xf>
    <xf numFmtId="49" fontId="11" fillId="7" borderId="6" xfId="0" applyNumberFormat="1" applyFont="1" applyFill="1" applyBorder="1" applyAlignment="1">
      <alignment horizontal="center"/>
    </xf>
    <xf numFmtId="3" fontId="11" fillId="7" borderId="6" xfId="0" applyNumberFormat="1" applyFont="1" applyFill="1" applyBorder="1"/>
    <xf numFmtId="49" fontId="9" fillId="8" borderId="6" xfId="0" applyNumberFormat="1" applyFont="1" applyFill="1" applyBorder="1" applyAlignment="1" applyProtection="1">
      <alignment horizontal="center"/>
      <protection locked="0"/>
    </xf>
    <xf numFmtId="3" fontId="9" fillId="8" borderId="6" xfId="0" applyNumberFormat="1" applyFont="1" applyFill="1" applyBorder="1" applyProtection="1">
      <protection locked="0"/>
    </xf>
    <xf numFmtId="3" fontId="9" fillId="8" borderId="5" xfId="0" applyNumberFormat="1" applyFont="1" applyFill="1" applyBorder="1" applyProtection="1">
      <protection locked="0"/>
    </xf>
    <xf numFmtId="49" fontId="9" fillId="7" borderId="6" xfId="0" applyNumberFormat="1" applyFont="1" applyFill="1" applyBorder="1"/>
    <xf numFmtId="49" fontId="9" fillId="7" borderId="6" xfId="0" applyNumberFormat="1" applyFont="1" applyFill="1" applyBorder="1" applyAlignment="1">
      <alignment horizontal="center"/>
    </xf>
    <xf numFmtId="3" fontId="9" fillId="7" borderId="6" xfId="0" applyNumberFormat="1" applyFont="1" applyFill="1" applyBorder="1"/>
    <xf numFmtId="49" fontId="9" fillId="7" borderId="17" xfId="0" applyNumberFormat="1" applyFont="1" applyFill="1" applyBorder="1"/>
    <xf numFmtId="3" fontId="9" fillId="7" borderId="17" xfId="0" applyNumberFormat="1" applyFont="1" applyFill="1" applyBorder="1"/>
    <xf numFmtId="49" fontId="9" fillId="3" borderId="6" xfId="0" applyNumberFormat="1" applyFont="1" applyFill="1" applyBorder="1"/>
    <xf numFmtId="49" fontId="9" fillId="3" borderId="22" xfId="0" applyNumberFormat="1" applyFont="1" applyFill="1" applyBorder="1" applyAlignment="1">
      <alignment horizontal="center"/>
    </xf>
    <xf numFmtId="49" fontId="9" fillId="3" borderId="22" xfId="0" applyNumberFormat="1" applyFont="1" applyFill="1" applyBorder="1"/>
    <xf numFmtId="49" fontId="9" fillId="3" borderId="24" xfId="0" applyNumberFormat="1" applyFont="1" applyFill="1" applyBorder="1" applyAlignment="1">
      <alignment horizontal="center" wrapText="1"/>
    </xf>
    <xf numFmtId="49" fontId="9" fillId="3" borderId="24" xfId="0" applyNumberFormat="1" applyFont="1" applyFill="1" applyBorder="1"/>
    <xf numFmtId="49" fontId="9" fillId="3" borderId="12" xfId="0" applyNumberFormat="1" applyFont="1" applyFill="1" applyBorder="1" applyAlignment="1">
      <alignment horizontal="center" wrapText="1"/>
    </xf>
    <xf numFmtId="49" fontId="9" fillId="3" borderId="6" xfId="0" applyNumberFormat="1" applyFont="1" applyFill="1" applyBorder="1" applyAlignment="1">
      <alignment horizontal="center"/>
    </xf>
    <xf numFmtId="49" fontId="9" fillId="3" borderId="5" xfId="0" applyNumberFormat="1" applyFont="1" applyFill="1" applyBorder="1"/>
    <xf numFmtId="49" fontId="9" fillId="3" borderId="9" xfId="0" applyNumberFormat="1" applyFont="1" applyFill="1" applyBorder="1"/>
    <xf numFmtId="49" fontId="10" fillId="0" borderId="12" xfId="0" applyNumberFormat="1" applyFont="1" applyBorder="1"/>
    <xf numFmtId="49" fontId="12" fillId="0" borderId="9" xfId="0" applyNumberFormat="1" applyFont="1" applyBorder="1" applyAlignment="1">
      <alignment wrapText="1"/>
    </xf>
    <xf numFmtId="49" fontId="13" fillId="0" borderId="9" xfId="0" applyNumberFormat="1" applyFont="1" applyBorder="1" applyAlignment="1">
      <alignment wrapText="1"/>
    </xf>
    <xf numFmtId="164" fontId="10" fillId="4" borderId="0" xfId="1" applyFont="1" applyFill="1"/>
    <xf numFmtId="164" fontId="10" fillId="4" borderId="4" xfId="1" applyFont="1" applyFill="1" applyBorder="1"/>
    <xf numFmtId="164" fontId="9" fillId="3" borderId="5" xfId="1" applyFont="1" applyFill="1" applyBorder="1" applyAlignment="1">
      <alignment horizontal="center" wrapText="1"/>
    </xf>
    <xf numFmtId="164" fontId="9" fillId="3" borderId="18" xfId="1" applyFont="1" applyFill="1" applyBorder="1" applyAlignment="1">
      <alignment horizontal="center" vertical="center" wrapText="1"/>
    </xf>
    <xf numFmtId="164" fontId="10" fillId="7" borderId="9" xfId="1" applyFont="1" applyFill="1" applyBorder="1" applyAlignment="1" applyProtection="1">
      <protection locked="0"/>
    </xf>
    <xf numFmtId="164" fontId="10" fillId="7" borderId="6" xfId="1" applyFont="1" applyFill="1" applyBorder="1" applyAlignment="1" applyProtection="1">
      <protection locked="0"/>
    </xf>
    <xf numFmtId="164" fontId="10" fillId="7" borderId="25" xfId="1" applyFont="1" applyFill="1" applyBorder="1" applyAlignment="1"/>
    <xf numFmtId="164" fontId="9" fillId="8" borderId="6" xfId="1" applyFont="1" applyFill="1" applyBorder="1" applyAlignment="1" applyProtection="1">
      <protection locked="0"/>
    </xf>
    <xf numFmtId="164" fontId="11" fillId="7" borderId="6" xfId="1" applyFont="1" applyFill="1" applyBorder="1" applyAlignment="1"/>
    <xf numFmtId="164" fontId="7" fillId="0" borderId="1" xfId="1" applyFont="1" applyBorder="1" applyAlignment="1">
      <alignment horizontal="right" vertical="top" wrapText="1"/>
    </xf>
    <xf numFmtId="164" fontId="11" fillId="8" borderId="6" xfId="1" applyFont="1" applyFill="1" applyBorder="1" applyAlignment="1" applyProtection="1">
      <protection locked="0"/>
    </xf>
    <xf numFmtId="164" fontId="2" fillId="0" borderId="1" xfId="1" applyFont="1" applyBorder="1" applyAlignment="1">
      <alignment vertical="top"/>
    </xf>
    <xf numFmtId="164" fontId="9" fillId="7" borderId="6" xfId="1" applyFont="1" applyFill="1" applyBorder="1" applyAlignment="1"/>
    <xf numFmtId="164" fontId="10" fillId="0" borderId="0" xfId="1" applyFont="1"/>
    <xf numFmtId="164" fontId="0" fillId="0" borderId="0" xfId="1" applyFont="1" applyAlignment="1"/>
    <xf numFmtId="49" fontId="11" fillId="0" borderId="9" xfId="0" applyNumberFormat="1" applyFont="1" applyBorder="1" applyAlignment="1">
      <alignment wrapText="1"/>
    </xf>
    <xf numFmtId="49" fontId="9" fillId="0" borderId="0" xfId="0" applyNumberFormat="1" applyFont="1"/>
    <xf numFmtId="4" fontId="17" fillId="0" borderId="0" xfId="1" applyNumberFormat="1" applyFont="1" applyAlignment="1">
      <alignment horizontal="right"/>
    </xf>
    <xf numFmtId="0" fontId="3" fillId="0" borderId="0" xfId="0" applyFont="1"/>
    <xf numFmtId="0" fontId="17" fillId="0" borderId="0" xfId="0" applyFont="1"/>
    <xf numFmtId="4" fontId="17" fillId="0" borderId="0" xfId="0" applyNumberFormat="1" applyFont="1" applyAlignment="1">
      <alignment horizontal="right"/>
    </xf>
    <xf numFmtId="0" fontId="17" fillId="13" borderId="6" xfId="0" applyFont="1" applyFill="1" applyBorder="1" applyAlignment="1">
      <alignment horizontal="left"/>
    </xf>
    <xf numFmtId="0" fontId="17" fillId="13" borderId="0" xfId="0" applyFont="1" applyFill="1"/>
    <xf numFmtId="0" fontId="17" fillId="13" borderId="6" xfId="0" applyFont="1" applyFill="1" applyBorder="1"/>
    <xf numFmtId="0" fontId="17" fillId="13" borderId="9" xfId="0" applyFont="1" applyFill="1" applyBorder="1"/>
    <xf numFmtId="0" fontId="17" fillId="10" borderId="6" xfId="0" applyFont="1" applyFill="1" applyBorder="1" applyAlignment="1">
      <alignment horizontal="left" wrapText="1"/>
    </xf>
    <xf numFmtId="0" fontId="19" fillId="10" borderId="0" xfId="0" applyFont="1" applyFill="1" applyAlignment="1">
      <alignment horizontal="right"/>
    </xf>
    <xf numFmtId="0" fontId="19" fillId="10" borderId="6" xfId="0" applyFont="1" applyFill="1" applyBorder="1" applyAlignment="1">
      <alignment horizontal="right"/>
    </xf>
    <xf numFmtId="4" fontId="19" fillId="10" borderId="6" xfId="0" applyNumberFormat="1" applyFont="1" applyFill="1" applyBorder="1" applyAlignment="1">
      <alignment horizontal="right"/>
    </xf>
    <xf numFmtId="0" fontId="19" fillId="14" borderId="0" xfId="0" applyFont="1" applyFill="1"/>
    <xf numFmtId="49" fontId="15" fillId="0" borderId="0" xfId="0" applyNumberFormat="1" applyFont="1"/>
    <xf numFmtId="164" fontId="15" fillId="0" borderId="0" xfId="1" applyFont="1"/>
    <xf numFmtId="49" fontId="16" fillId="0" borderId="0" xfId="0" applyNumberFormat="1" applyFont="1"/>
    <xf numFmtId="4" fontId="16" fillId="0" borderId="0" xfId="0" applyNumberFormat="1" applyFont="1" applyAlignment="1">
      <alignment horizontal="right"/>
    </xf>
    <xf numFmtId="4" fontId="15" fillId="0" borderId="13" xfId="1" applyNumberFormat="1" applyFont="1" applyBorder="1" applyAlignment="1">
      <alignment horizontal="right"/>
    </xf>
    <xf numFmtId="49" fontId="15" fillId="0" borderId="13" xfId="0" applyNumberFormat="1" applyFont="1" applyBorder="1"/>
    <xf numFmtId="49" fontId="15" fillId="0" borderId="14" xfId="0" applyNumberFormat="1" applyFont="1" applyBorder="1"/>
    <xf numFmtId="49" fontId="15" fillId="4" borderId="3" xfId="0" applyNumberFormat="1" applyFont="1" applyFill="1" applyBorder="1"/>
    <xf numFmtId="49" fontId="15" fillId="4" borderId="4" xfId="0" applyNumberFormat="1" applyFont="1" applyFill="1" applyBorder="1"/>
    <xf numFmtId="49" fontId="15" fillId="4" borderId="5" xfId="0" applyNumberFormat="1" applyFont="1" applyFill="1" applyBorder="1"/>
    <xf numFmtId="49" fontId="15" fillId="0" borderId="16" xfId="0" applyNumberFormat="1" applyFont="1" applyBorder="1"/>
    <xf numFmtId="49" fontId="15" fillId="5" borderId="0" xfId="0" applyNumberFormat="1" applyFont="1" applyFill="1" applyAlignment="1">
      <alignment horizontal="center" vertical="center"/>
    </xf>
    <xf numFmtId="49" fontId="16" fillId="5" borderId="0" xfId="0" applyNumberFormat="1" applyFont="1" applyFill="1" applyAlignment="1">
      <alignment vertical="center"/>
    </xf>
    <xf numFmtId="49" fontId="16" fillId="5" borderId="0" xfId="0" applyNumberFormat="1" applyFont="1" applyFill="1" applyAlignment="1" applyProtection="1">
      <alignment vertical="center"/>
      <protection locked="0"/>
    </xf>
    <xf numFmtId="49" fontId="15" fillId="5" borderId="0" xfId="0" applyNumberFormat="1" applyFont="1" applyFill="1" applyAlignment="1">
      <alignment vertical="center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/>
    </xf>
    <xf numFmtId="49" fontId="16" fillId="3" borderId="3" xfId="0" applyNumberFormat="1" applyFont="1" applyFill="1" applyBorder="1" applyAlignment="1">
      <alignment horizontal="center" vertical="center"/>
    </xf>
    <xf numFmtId="49" fontId="16" fillId="6" borderId="17" xfId="0" applyNumberFormat="1" applyFont="1" applyFill="1" applyBorder="1" applyAlignment="1">
      <alignment horizontal="center" vertical="center"/>
    </xf>
    <xf numFmtId="49" fontId="16" fillId="3" borderId="17" xfId="0" applyNumberFormat="1" applyFont="1" applyFill="1" applyBorder="1" applyAlignment="1">
      <alignment horizontal="center" vertical="center"/>
    </xf>
    <xf numFmtId="49" fontId="16" fillId="3" borderId="18" xfId="0" applyNumberFormat="1" applyFont="1" applyFill="1" applyBorder="1" applyAlignment="1">
      <alignment horizontal="center" vertical="center" wrapText="1"/>
    </xf>
    <xf numFmtId="4" fontId="16" fillId="3" borderId="18" xfId="1" applyNumberFormat="1" applyFont="1" applyFill="1" applyBorder="1" applyAlignment="1">
      <alignment horizontal="right" vertical="center" wrapText="1"/>
    </xf>
    <xf numFmtId="49" fontId="16" fillId="3" borderId="19" xfId="0" applyNumberFormat="1" applyFont="1" applyFill="1" applyBorder="1" applyAlignment="1">
      <alignment horizontal="center" vertical="center" wrapText="1"/>
    </xf>
    <xf numFmtId="49" fontId="16" fillId="3" borderId="17" xfId="0" applyNumberFormat="1" applyFont="1" applyFill="1" applyBorder="1" applyAlignment="1">
      <alignment horizontal="center" vertical="center" wrapText="1"/>
    </xf>
    <xf numFmtId="164" fontId="16" fillId="3" borderId="17" xfId="1" applyFont="1" applyFill="1" applyBorder="1" applyAlignment="1">
      <alignment horizontal="center" vertical="center" wrapText="1"/>
    </xf>
    <xf numFmtId="49" fontId="16" fillId="3" borderId="20" xfId="0" applyNumberFormat="1" applyFont="1" applyFill="1" applyBorder="1" applyAlignment="1">
      <alignment horizontal="center" vertical="center" wrapText="1"/>
    </xf>
    <xf numFmtId="49" fontId="16" fillId="6" borderId="11" xfId="0" applyNumberFormat="1" applyFont="1" applyFill="1" applyBorder="1" applyAlignment="1">
      <alignment horizontal="center" vertical="center" wrapText="1"/>
    </xf>
    <xf numFmtId="49" fontId="16" fillId="6" borderId="7" xfId="0" applyNumberFormat="1" applyFont="1" applyFill="1" applyBorder="1" applyAlignment="1">
      <alignment horizontal="center" vertical="center" wrapText="1"/>
    </xf>
    <xf numFmtId="49" fontId="15" fillId="7" borderId="8" xfId="0" applyNumberFormat="1" applyFont="1" applyFill="1" applyBorder="1" applyAlignment="1">
      <alignment horizontal="center"/>
    </xf>
    <xf numFmtId="49" fontId="15" fillId="7" borderId="9" xfId="0" applyNumberFormat="1" applyFont="1" applyFill="1" applyBorder="1" applyProtection="1">
      <protection locked="0"/>
    </xf>
    <xf numFmtId="4" fontId="15" fillId="7" borderId="9" xfId="1" applyNumberFormat="1" applyFont="1" applyFill="1" applyBorder="1" applyAlignment="1" applyProtection="1">
      <alignment horizontal="right"/>
      <protection locked="0"/>
    </xf>
    <xf numFmtId="49" fontId="15" fillId="7" borderId="14" xfId="0" applyNumberFormat="1" applyFont="1" applyFill="1" applyBorder="1" applyAlignment="1">
      <alignment horizontal="center" wrapText="1"/>
    </xf>
    <xf numFmtId="49" fontId="15" fillId="7" borderId="9" xfId="0" applyNumberFormat="1" applyFont="1" applyFill="1" applyBorder="1" applyAlignment="1" applyProtection="1">
      <alignment horizontal="center"/>
      <protection locked="0"/>
    </xf>
    <xf numFmtId="164" fontId="15" fillId="7" borderId="9" xfId="1" applyFont="1" applyFill="1" applyBorder="1" applyAlignment="1" applyProtection="1">
      <protection locked="0"/>
    </xf>
    <xf numFmtId="49" fontId="15" fillId="7" borderId="22" xfId="0" applyNumberFormat="1" applyFont="1" applyFill="1" applyBorder="1" applyProtection="1">
      <protection locked="0"/>
    </xf>
    <xf numFmtId="49" fontId="15" fillId="7" borderId="6" xfId="0" applyNumberFormat="1" applyFont="1" applyFill="1" applyBorder="1" applyProtection="1">
      <protection locked="0"/>
    </xf>
    <xf numFmtId="4" fontId="15" fillId="7" borderId="6" xfId="1" applyNumberFormat="1" applyFont="1" applyFill="1" applyBorder="1" applyAlignment="1" applyProtection="1">
      <alignment horizontal="right"/>
      <protection locked="0"/>
    </xf>
    <xf numFmtId="49" fontId="15" fillId="7" borderId="5" xfId="0" applyNumberFormat="1" applyFont="1" applyFill="1" applyBorder="1" applyAlignment="1">
      <alignment horizontal="center" wrapText="1"/>
    </xf>
    <xf numFmtId="164" fontId="15" fillId="7" borderId="6" xfId="1" applyFont="1" applyFill="1" applyBorder="1" applyAlignment="1" applyProtection="1">
      <protection locked="0"/>
    </xf>
    <xf numFmtId="49" fontId="15" fillId="7" borderId="7" xfId="0" applyNumberFormat="1" applyFont="1" applyFill="1" applyBorder="1" applyAlignment="1">
      <alignment horizontal="center"/>
    </xf>
    <xf numFmtId="49" fontId="15" fillId="7" borderId="7" xfId="0" applyNumberFormat="1" applyFont="1" applyFill="1" applyBorder="1"/>
    <xf numFmtId="4" fontId="15" fillId="7" borderId="7" xfId="1" applyNumberFormat="1" applyFont="1" applyFill="1" applyBorder="1" applyAlignment="1">
      <alignment horizontal="right"/>
    </xf>
    <xf numFmtId="49" fontId="15" fillId="7" borderId="23" xfId="0" applyNumberFormat="1" applyFont="1" applyFill="1" applyBorder="1"/>
    <xf numFmtId="164" fontId="15" fillId="7" borderId="7" xfId="1" applyFont="1" applyFill="1" applyBorder="1" applyAlignment="1"/>
    <xf numFmtId="49" fontId="16" fillId="2" borderId="6" xfId="0" applyNumberFormat="1" applyFont="1" applyFill="1" applyBorder="1"/>
    <xf numFmtId="49" fontId="15" fillId="2" borderId="6" xfId="0" applyNumberFormat="1" applyFont="1" applyFill="1" applyBorder="1"/>
    <xf numFmtId="4" fontId="15" fillId="2" borderId="6" xfId="1" applyNumberFormat="1" applyFont="1" applyFill="1" applyBorder="1" applyAlignment="1">
      <alignment horizontal="right"/>
    </xf>
    <xf numFmtId="164" fontId="15" fillId="2" borderId="6" xfId="1" applyFont="1" applyFill="1" applyBorder="1" applyAlignment="1"/>
    <xf numFmtId="49" fontId="16" fillId="14" borderId="6" xfId="0" applyNumberFormat="1" applyFont="1" applyFill="1" applyBorder="1"/>
    <xf numFmtId="49" fontId="16" fillId="14" borderId="5" xfId="0" applyNumberFormat="1" applyFont="1" applyFill="1" applyBorder="1" applyAlignment="1">
      <alignment horizontal="left"/>
    </xf>
    <xf numFmtId="49" fontId="16" fillId="14" borderId="9" xfId="0" applyNumberFormat="1" applyFont="1" applyFill="1" applyBorder="1" applyAlignment="1">
      <alignment horizontal="left"/>
    </xf>
    <xf numFmtId="49" fontId="16" fillId="14" borderId="3" xfId="0" applyNumberFormat="1" applyFont="1" applyFill="1" applyBorder="1"/>
    <xf numFmtId="164" fontId="16" fillId="14" borderId="6" xfId="1" applyFont="1" applyFill="1" applyBorder="1" applyAlignment="1"/>
    <xf numFmtId="49" fontId="16" fillId="13" borderId="6" xfId="0" applyNumberFormat="1" applyFont="1" applyFill="1" applyBorder="1"/>
    <xf numFmtId="49" fontId="15" fillId="13" borderId="9" xfId="0" applyNumberFormat="1" applyFont="1" applyFill="1" applyBorder="1" applyAlignment="1">
      <alignment horizontal="left"/>
    </xf>
    <xf numFmtId="4" fontId="15" fillId="13" borderId="6" xfId="1" applyNumberFormat="1" applyFont="1" applyFill="1" applyBorder="1" applyAlignment="1">
      <alignment horizontal="right"/>
    </xf>
    <xf numFmtId="49" fontId="15" fillId="13" borderId="5" xfId="0" applyNumberFormat="1" applyFont="1" applyFill="1" applyBorder="1" applyAlignment="1">
      <alignment horizontal="left"/>
    </xf>
    <xf numFmtId="49" fontId="15" fillId="13" borderId="3" xfId="0" applyNumberFormat="1" applyFont="1" applyFill="1" applyBorder="1"/>
    <xf numFmtId="49" fontId="15" fillId="13" borderId="6" xfId="0" applyNumberFormat="1" applyFont="1" applyFill="1" applyBorder="1"/>
    <xf numFmtId="49" fontId="15" fillId="13" borderId="5" xfId="0" applyNumberFormat="1" applyFont="1" applyFill="1" applyBorder="1"/>
    <xf numFmtId="164" fontId="15" fillId="13" borderId="6" xfId="1" applyFont="1" applyFill="1" applyBorder="1" applyAlignment="1"/>
    <xf numFmtId="49" fontId="16" fillId="10" borderId="6" xfId="0" applyNumberFormat="1" applyFont="1" applyFill="1" applyBorder="1" applyAlignment="1">
      <alignment horizontal="right"/>
    </xf>
    <xf numFmtId="49" fontId="15" fillId="10" borderId="9" xfId="0" applyNumberFormat="1" applyFont="1" applyFill="1" applyBorder="1" applyAlignment="1">
      <alignment horizontal="left"/>
    </xf>
    <xf numFmtId="4" fontId="15" fillId="10" borderId="6" xfId="1" applyNumberFormat="1" applyFont="1" applyFill="1" applyBorder="1" applyAlignment="1">
      <alignment horizontal="right"/>
    </xf>
    <xf numFmtId="49" fontId="15" fillId="10" borderId="5" xfId="0" applyNumberFormat="1" applyFont="1" applyFill="1" applyBorder="1" applyAlignment="1">
      <alignment horizontal="left"/>
    </xf>
    <xf numFmtId="49" fontId="16" fillId="10" borderId="3" xfId="0" applyNumberFormat="1" applyFont="1" applyFill="1" applyBorder="1" applyAlignment="1">
      <alignment horizontal="right"/>
    </xf>
    <xf numFmtId="49" fontId="16" fillId="10" borderId="5" xfId="0" applyNumberFormat="1" applyFont="1" applyFill="1" applyBorder="1" applyAlignment="1">
      <alignment horizontal="right"/>
    </xf>
    <xf numFmtId="164" fontId="16" fillId="10" borderId="6" xfId="1" applyFont="1" applyFill="1" applyBorder="1" applyAlignment="1">
      <alignment horizontal="right"/>
    </xf>
    <xf numFmtId="49" fontId="16" fillId="10" borderId="9" xfId="0" applyNumberFormat="1" applyFont="1" applyFill="1" applyBorder="1" applyAlignment="1">
      <alignment horizontal="right"/>
    </xf>
    <xf numFmtId="49" fontId="15" fillId="3" borderId="22" xfId="0" applyNumberFormat="1" applyFont="1" applyFill="1" applyBorder="1"/>
    <xf numFmtId="49" fontId="16" fillId="3" borderId="22" xfId="0" applyNumberFormat="1" applyFont="1" applyFill="1" applyBorder="1"/>
    <xf numFmtId="49" fontId="15" fillId="3" borderId="6" xfId="0" applyNumberFormat="1" applyFont="1" applyFill="1" applyBorder="1"/>
    <xf numFmtId="165" fontId="16" fillId="8" borderId="8" xfId="1" applyNumberFormat="1" applyFont="1" applyFill="1" applyBorder="1" applyAlignment="1" applyProtection="1">
      <alignment horizontal="right"/>
      <protection locked="0"/>
    </xf>
    <xf numFmtId="49" fontId="15" fillId="3" borderId="8" xfId="0" applyNumberFormat="1" applyFont="1" applyFill="1" applyBorder="1"/>
    <xf numFmtId="49" fontId="15" fillId="3" borderId="24" xfId="0" applyNumberFormat="1" applyFont="1" applyFill="1" applyBorder="1" applyAlignment="1">
      <alignment horizontal="center" wrapText="1"/>
    </xf>
    <xf numFmtId="49" fontId="15" fillId="3" borderId="5" xfId="0" applyNumberFormat="1" applyFont="1" applyFill="1" applyBorder="1" applyAlignment="1">
      <alignment horizontal="center" wrapText="1"/>
    </xf>
    <xf numFmtId="164" fontId="16" fillId="8" borderId="8" xfId="1" applyFont="1" applyFill="1" applyBorder="1" applyAlignment="1" applyProtection="1">
      <protection locked="0"/>
    </xf>
    <xf numFmtId="49" fontId="16" fillId="3" borderId="6" xfId="0" applyNumberFormat="1" applyFont="1" applyFill="1" applyBorder="1"/>
    <xf numFmtId="166" fontId="16" fillId="8" borderId="6" xfId="1" applyNumberFormat="1" applyFont="1" applyFill="1" applyBorder="1" applyAlignment="1" applyProtection="1">
      <alignment horizontal="right"/>
      <protection locked="0"/>
    </xf>
    <xf numFmtId="164" fontId="15" fillId="8" borderId="6" xfId="1" applyFont="1" applyFill="1" applyBorder="1" applyAlignment="1" applyProtection="1">
      <protection locked="0"/>
    </xf>
    <xf numFmtId="49" fontId="15" fillId="0" borderId="0" xfId="0" applyNumberFormat="1" applyFont="1" applyAlignment="1">
      <alignment horizontal="center"/>
    </xf>
    <xf numFmtId="4" fontId="16" fillId="0" borderId="0" xfId="1" applyNumberFormat="1" applyFont="1" applyAlignment="1">
      <alignment horizontal="right"/>
    </xf>
    <xf numFmtId="49" fontId="15" fillId="0" borderId="2" xfId="0" applyNumberFormat="1" applyFont="1" applyBorder="1"/>
    <xf numFmtId="49" fontId="16" fillId="3" borderId="5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/>
    <xf numFmtId="49" fontId="15" fillId="2" borderId="11" xfId="0" applyNumberFormat="1" applyFont="1" applyFill="1" applyBorder="1" applyAlignment="1">
      <alignment vertical="top" wrapText="1"/>
    </xf>
    <xf numFmtId="49" fontId="15" fillId="2" borderId="9" xfId="0" applyNumberFormat="1" applyFont="1" applyFill="1" applyBorder="1"/>
    <xf numFmtId="49" fontId="15" fillId="2" borderId="3" xfId="0" applyNumberFormat="1" applyFont="1" applyFill="1" applyBorder="1"/>
    <xf numFmtId="49" fontId="15" fillId="9" borderId="6" xfId="0" applyNumberFormat="1" applyFont="1" applyFill="1" applyBorder="1" applyProtection="1">
      <protection locked="0"/>
    </xf>
    <xf numFmtId="164" fontId="15" fillId="9" borderId="6" xfId="1" applyFont="1" applyFill="1" applyBorder="1" applyAlignment="1" applyProtection="1">
      <protection locked="0"/>
    </xf>
    <xf numFmtId="0" fontId="3" fillId="9" borderId="0" xfId="0" applyFont="1" applyFill="1"/>
    <xf numFmtId="49" fontId="15" fillId="11" borderId="6" xfId="0" applyNumberFormat="1" applyFont="1" applyFill="1" applyBorder="1" applyProtection="1">
      <protection locked="0"/>
    </xf>
    <xf numFmtId="0" fontId="3" fillId="11" borderId="0" xfId="0" applyFont="1" applyFill="1"/>
    <xf numFmtId="49" fontId="15" fillId="9" borderId="6" xfId="0" applyNumberFormat="1" applyFont="1" applyFill="1" applyBorder="1" applyAlignment="1" applyProtection="1">
      <alignment vertical="top" wrapText="1"/>
      <protection locked="0"/>
    </xf>
    <xf numFmtId="4" fontId="15" fillId="9" borderId="6" xfId="1" applyNumberFormat="1" applyFont="1" applyFill="1" applyBorder="1" applyAlignment="1" applyProtection="1">
      <alignment horizontal="right" vertical="top"/>
      <protection locked="0"/>
    </xf>
    <xf numFmtId="49" fontId="15" fillId="11" borderId="6" xfId="0" applyNumberFormat="1" applyFont="1" applyFill="1" applyBorder="1" applyAlignment="1" applyProtection="1">
      <alignment vertical="top" wrapText="1"/>
      <protection locked="0"/>
    </xf>
    <xf numFmtId="4" fontId="15" fillId="11" borderId="6" xfId="1" applyNumberFormat="1" applyFont="1" applyFill="1" applyBorder="1" applyAlignment="1" applyProtection="1">
      <alignment horizontal="right" vertical="top"/>
      <protection locked="0"/>
    </xf>
    <xf numFmtId="164" fontId="15" fillId="11" borderId="6" xfId="1" applyFont="1" applyFill="1" applyBorder="1" applyAlignment="1" applyProtection="1">
      <protection locked="0"/>
    </xf>
    <xf numFmtId="49" fontId="16" fillId="12" borderId="6" xfId="0" applyNumberFormat="1" applyFont="1" applyFill="1" applyBorder="1" applyAlignment="1" applyProtection="1">
      <alignment vertical="top" wrapText="1"/>
      <protection locked="0"/>
    </xf>
    <xf numFmtId="49" fontId="16" fillId="12" borderId="6" xfId="0" applyNumberFormat="1" applyFont="1" applyFill="1" applyBorder="1" applyProtection="1">
      <protection locked="0"/>
    </xf>
    <xf numFmtId="164" fontId="16" fillId="12" borderId="6" xfId="1" applyFont="1" applyFill="1" applyBorder="1" applyAlignment="1" applyProtection="1">
      <protection locked="0"/>
    </xf>
    <xf numFmtId="0" fontId="18" fillId="12" borderId="0" xfId="0" applyFont="1" applyFill="1"/>
    <xf numFmtId="0" fontId="17" fillId="9" borderId="6" xfId="0" applyFont="1" applyFill="1" applyBorder="1" applyAlignment="1">
      <alignment vertical="top" wrapText="1"/>
    </xf>
    <xf numFmtId="49" fontId="15" fillId="10" borderId="6" xfId="0" applyNumberFormat="1" applyFont="1" applyFill="1" applyBorder="1" applyAlignment="1" applyProtection="1">
      <alignment vertical="top" wrapText="1"/>
      <protection locked="0"/>
    </xf>
    <xf numFmtId="4" fontId="15" fillId="10" borderId="6" xfId="1" applyNumberFormat="1" applyFont="1" applyFill="1" applyBorder="1" applyAlignment="1" applyProtection="1">
      <alignment horizontal="right" vertical="top"/>
      <protection locked="0"/>
    </xf>
    <xf numFmtId="49" fontId="15" fillId="10" borderId="6" xfId="0" applyNumberFormat="1" applyFont="1" applyFill="1" applyBorder="1" applyProtection="1">
      <protection locked="0"/>
    </xf>
    <xf numFmtId="164" fontId="15" fillId="10" borderId="6" xfId="1" applyFont="1" applyFill="1" applyBorder="1" applyAlignment="1" applyProtection="1">
      <protection locked="0"/>
    </xf>
    <xf numFmtId="0" fontId="3" fillId="10" borderId="0" xfId="0" applyFont="1" applyFill="1"/>
    <xf numFmtId="49" fontId="15" fillId="13" borderId="6" xfId="0" applyNumberFormat="1" applyFont="1" applyFill="1" applyBorder="1" applyAlignment="1" applyProtection="1">
      <alignment vertical="top" wrapText="1"/>
      <protection locked="0"/>
    </xf>
    <xf numFmtId="49" fontId="16" fillId="11" borderId="6" xfId="0" applyNumberFormat="1" applyFont="1" applyFill="1" applyBorder="1" applyAlignment="1" applyProtection="1">
      <alignment horizontal="right" vertical="top" wrapText="1"/>
      <protection locked="0"/>
    </xf>
    <xf numFmtId="49" fontId="16" fillId="11" borderId="6" xfId="0" applyNumberFormat="1" applyFont="1" applyFill="1" applyBorder="1" applyAlignment="1" applyProtection="1">
      <alignment horizontal="right"/>
      <protection locked="0"/>
    </xf>
    <xf numFmtId="164" fontId="16" fillId="11" borderId="6" xfId="1" applyFont="1" applyFill="1" applyBorder="1" applyAlignment="1" applyProtection="1">
      <alignment horizontal="right"/>
      <protection locked="0"/>
    </xf>
    <xf numFmtId="0" fontId="17" fillId="11" borderId="6" xfId="0" applyFont="1" applyFill="1" applyBorder="1" applyAlignment="1">
      <alignment vertical="top" wrapText="1"/>
    </xf>
    <xf numFmtId="0" fontId="18" fillId="11" borderId="0" xfId="0" applyFont="1" applyFill="1" applyAlignment="1">
      <alignment horizontal="right"/>
    </xf>
    <xf numFmtId="0" fontId="15" fillId="9" borderId="6" xfId="0" applyFont="1" applyFill="1" applyBorder="1" applyAlignment="1">
      <alignment wrapText="1"/>
    </xf>
    <xf numFmtId="49" fontId="16" fillId="10" borderId="6" xfId="0" applyNumberFormat="1" applyFont="1" applyFill="1" applyBorder="1" applyAlignment="1" applyProtection="1">
      <alignment horizontal="right"/>
      <protection locked="0"/>
    </xf>
    <xf numFmtId="164" fontId="16" fillId="10" borderId="6" xfId="1" applyFont="1" applyFill="1" applyBorder="1" applyAlignment="1" applyProtection="1">
      <alignment horizontal="right"/>
      <protection locked="0"/>
    </xf>
    <xf numFmtId="0" fontId="18" fillId="10" borderId="0" xfId="0" applyFont="1" applyFill="1" applyAlignment="1">
      <alignment horizontal="right"/>
    </xf>
    <xf numFmtId="0" fontId="15" fillId="11" borderId="6" xfId="0" applyFont="1" applyFill="1" applyBorder="1" applyAlignment="1">
      <alignment wrapText="1"/>
    </xf>
    <xf numFmtId="49" fontId="16" fillId="13" borderId="6" xfId="0" applyNumberFormat="1" applyFont="1" applyFill="1" applyBorder="1" applyAlignment="1" applyProtection="1">
      <alignment horizontal="right" vertical="top" wrapText="1"/>
      <protection locked="0"/>
    </xf>
    <xf numFmtId="49" fontId="16" fillId="13" borderId="6" xfId="0" applyNumberFormat="1" applyFont="1" applyFill="1" applyBorder="1" applyAlignment="1" applyProtection="1">
      <alignment horizontal="right"/>
      <protection locked="0"/>
    </xf>
    <xf numFmtId="164" fontId="16" fillId="13" borderId="6" xfId="1" applyFont="1" applyFill="1" applyBorder="1" applyAlignment="1" applyProtection="1">
      <alignment horizontal="right"/>
      <protection locked="0"/>
    </xf>
    <xf numFmtId="0" fontId="18" fillId="13" borderId="0" xfId="0" applyFont="1" applyFill="1" applyAlignment="1">
      <alignment horizontal="right"/>
    </xf>
    <xf numFmtId="49" fontId="15" fillId="14" borderId="6" xfId="0" applyNumberFormat="1" applyFont="1" applyFill="1" applyBorder="1"/>
    <xf numFmtId="4" fontId="15" fillId="0" borderId="0" xfId="1" applyNumberFormat="1" applyFont="1" applyAlignment="1">
      <alignment horizontal="right"/>
    </xf>
    <xf numFmtId="164" fontId="15" fillId="0" borderId="2" xfId="1" applyFont="1" applyFill="1" applyBorder="1" applyAlignment="1" applyProtection="1">
      <protection locked="0"/>
    </xf>
    <xf numFmtId="164" fontId="3" fillId="0" borderId="0" xfId="1" applyFont="1" applyAlignment="1"/>
    <xf numFmtId="49" fontId="20" fillId="15" borderId="9" xfId="0" applyNumberFormat="1" applyFont="1" applyFill="1" applyBorder="1" applyAlignment="1">
      <alignment wrapText="1"/>
    </xf>
    <xf numFmtId="4" fontId="15" fillId="13" borderId="6" xfId="1" applyNumberFormat="1" applyFont="1" applyFill="1" applyBorder="1" applyAlignment="1" applyProtection="1">
      <alignment horizontal="right" vertical="top"/>
      <protection locked="0"/>
    </xf>
    <xf numFmtId="0" fontId="17" fillId="10" borderId="6" xfId="0" applyFont="1" applyFill="1" applyBorder="1" applyAlignment="1">
      <alignment vertical="top" wrapText="1"/>
    </xf>
    <xf numFmtId="0" fontId="15" fillId="13" borderId="6" xfId="0" applyFont="1" applyFill="1" applyBorder="1" applyAlignment="1">
      <alignment horizontal="left" vertical="top" wrapText="1"/>
    </xf>
    <xf numFmtId="49" fontId="15" fillId="14" borderId="6" xfId="0" applyNumberFormat="1" applyFont="1" applyFill="1" applyBorder="1" applyProtection="1">
      <protection locked="0"/>
    </xf>
    <xf numFmtId="4" fontId="15" fillId="14" borderId="6" xfId="1" applyNumberFormat="1" applyFont="1" applyFill="1" applyBorder="1" applyAlignment="1" applyProtection="1">
      <alignment horizontal="right" vertical="top"/>
      <protection locked="0"/>
    </xf>
    <xf numFmtId="164" fontId="15" fillId="14" borderId="6" xfId="1" applyFont="1" applyFill="1" applyBorder="1" applyAlignment="1" applyProtection="1">
      <protection locked="0"/>
    </xf>
    <xf numFmtId="0" fontId="3" fillId="14" borderId="0" xfId="0" applyFont="1" applyFill="1"/>
    <xf numFmtId="49" fontId="15" fillId="13" borderId="6" xfId="0" applyNumberFormat="1" applyFont="1" applyFill="1" applyBorder="1" applyAlignment="1" applyProtection="1">
      <alignment horizontal="center" vertical="center" wrapText="1"/>
      <protection locked="0"/>
    </xf>
    <xf numFmtId="49" fontId="14" fillId="8" borderId="9" xfId="0" applyNumberFormat="1" applyFont="1" applyFill="1" applyBorder="1" applyAlignment="1" applyProtection="1">
      <alignment vertical="center" wrapText="1"/>
      <protection locked="0"/>
    </xf>
    <xf numFmtId="49" fontId="9" fillId="8" borderId="6" xfId="0" applyNumberFormat="1" applyFont="1" applyFill="1" applyBorder="1" applyAlignment="1" applyProtection="1">
      <alignment horizontal="center" wrapText="1"/>
      <protection locked="0"/>
    </xf>
    <xf numFmtId="49" fontId="11" fillId="10" borderId="7" xfId="0" applyNumberFormat="1" applyFont="1" applyFill="1" applyBorder="1"/>
    <xf numFmtId="49" fontId="11" fillId="10" borderId="6" xfId="0" applyNumberFormat="1" applyFont="1" applyFill="1" applyBorder="1"/>
    <xf numFmtId="164" fontId="11" fillId="10" borderId="2" xfId="1" applyFont="1" applyFill="1" applyBorder="1" applyAlignment="1"/>
    <xf numFmtId="49" fontId="11" fillId="10" borderId="5" xfId="0" applyNumberFormat="1" applyFont="1" applyFill="1" applyBorder="1"/>
    <xf numFmtId="49" fontId="11" fillId="10" borderId="3" xfId="0" applyNumberFormat="1" applyFont="1" applyFill="1" applyBorder="1"/>
    <xf numFmtId="4" fontId="11" fillId="10" borderId="6" xfId="0" applyNumberFormat="1" applyFont="1" applyFill="1" applyBorder="1"/>
    <xf numFmtId="0" fontId="0" fillId="10" borderId="0" xfId="0" applyFill="1"/>
    <xf numFmtId="49" fontId="9" fillId="10" borderId="7" xfId="0" applyNumberFormat="1" applyFont="1" applyFill="1" applyBorder="1"/>
    <xf numFmtId="49" fontId="14" fillId="8" borderId="7" xfId="0" applyNumberFormat="1" applyFont="1" applyFill="1" applyBorder="1" applyAlignment="1" applyProtection="1">
      <alignment vertical="center" wrapText="1"/>
      <protection locked="0"/>
    </xf>
    <xf numFmtId="49" fontId="16" fillId="0" borderId="0" xfId="0" applyNumberFormat="1" applyFont="1" applyAlignment="1">
      <alignment horizontal="center"/>
    </xf>
    <xf numFmtId="49" fontId="15" fillId="0" borderId="13" xfId="0" applyNumberFormat="1" applyFont="1" applyBorder="1" applyAlignment="1">
      <alignment horizontal="center"/>
    </xf>
    <xf numFmtId="49" fontId="15" fillId="7" borderId="6" xfId="0" applyNumberFormat="1" applyFont="1" applyFill="1" applyBorder="1" applyAlignment="1" applyProtection="1">
      <alignment horizontal="center"/>
      <protection locked="0"/>
    </xf>
    <xf numFmtId="49" fontId="15" fillId="2" borderId="6" xfId="0" applyNumberFormat="1" applyFont="1" applyFill="1" applyBorder="1" applyAlignment="1">
      <alignment horizontal="center"/>
    </xf>
    <xf numFmtId="49" fontId="15" fillId="2" borderId="7" xfId="0" applyNumberFormat="1" applyFont="1" applyFill="1" applyBorder="1" applyAlignment="1">
      <alignment horizontal="center"/>
    </xf>
    <xf numFmtId="49" fontId="15" fillId="11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49" fontId="15" fillId="11" borderId="6" xfId="0" applyNumberFormat="1" applyFont="1" applyFill="1" applyBorder="1" applyAlignment="1">
      <alignment horizontal="center" wrapText="1"/>
    </xf>
    <xf numFmtId="49" fontId="16" fillId="12" borderId="6" xfId="0" applyNumberFormat="1" applyFont="1" applyFill="1" applyBorder="1" applyAlignment="1">
      <alignment horizontal="center" wrapText="1"/>
    </xf>
    <xf numFmtId="49" fontId="15" fillId="9" borderId="6" xfId="0" applyNumberFormat="1" applyFont="1" applyFill="1" applyBorder="1" applyAlignment="1">
      <alignment horizontal="center" wrapText="1"/>
    </xf>
    <xf numFmtId="49" fontId="15" fillId="9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6" xfId="0" applyNumberFormat="1" applyFont="1" applyFill="1" applyBorder="1" applyAlignment="1">
      <alignment horizontal="center" wrapText="1"/>
    </xf>
    <xf numFmtId="49" fontId="16" fillId="11" borderId="6" xfId="0" applyNumberFormat="1" applyFont="1" applyFill="1" applyBorder="1" applyAlignment="1">
      <alignment horizontal="right" wrapText="1"/>
    </xf>
    <xf numFmtId="49" fontId="16" fillId="13" borderId="6" xfId="0" applyNumberFormat="1" applyFont="1" applyFill="1" applyBorder="1" applyAlignment="1">
      <alignment horizontal="right" wrapText="1"/>
    </xf>
    <xf numFmtId="49" fontId="15" fillId="10" borderId="6" xfId="0" applyNumberFormat="1" applyFont="1" applyFill="1" applyBorder="1" applyAlignment="1" applyProtection="1">
      <alignment horizontal="center" vertical="center" wrapText="1"/>
      <protection locked="0"/>
    </xf>
    <xf numFmtId="49" fontId="16" fillId="10" borderId="6" xfId="0" applyNumberFormat="1" applyFont="1" applyFill="1" applyBorder="1" applyAlignment="1">
      <alignment horizontal="right" wrapText="1"/>
    </xf>
    <xf numFmtId="49" fontId="15" fillId="14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14" borderId="6" xfId="0" applyNumberFormat="1" applyFont="1" applyFill="1" applyBorder="1" applyAlignment="1">
      <alignment horizontal="center" wrapText="1"/>
    </xf>
    <xf numFmtId="49" fontId="15" fillId="13" borderId="6" xfId="0" applyNumberFormat="1" applyFont="1" applyFill="1" applyBorder="1" applyAlignment="1">
      <alignment horizontal="center"/>
    </xf>
    <xf numFmtId="49" fontId="15" fillId="10" borderId="6" xfId="0" applyNumberFormat="1" applyFont="1" applyFill="1" applyBorder="1" applyAlignment="1">
      <alignment horizontal="left"/>
    </xf>
    <xf numFmtId="49" fontId="15" fillId="10" borderId="6" xfId="0" applyNumberFormat="1" applyFont="1" applyFill="1" applyBorder="1" applyAlignment="1">
      <alignment horizontal="center"/>
    </xf>
    <xf numFmtId="49" fontId="15" fillId="11" borderId="6" xfId="0" applyNumberFormat="1" applyFont="1" applyFill="1" applyBorder="1" applyAlignment="1" applyProtection="1">
      <alignment horizontal="center" vertical="center"/>
      <protection locked="0"/>
    </xf>
    <xf numFmtId="0" fontId="15" fillId="10" borderId="6" xfId="0" applyFont="1" applyFill="1" applyBorder="1" applyAlignment="1">
      <alignment horizontal="left" wrapText="1"/>
    </xf>
    <xf numFmtId="0" fontId="17" fillId="11" borderId="6" xfId="0" applyFont="1" applyFill="1" applyBorder="1" applyAlignment="1">
      <alignment horizontal="left" vertical="top" wrapText="1"/>
    </xf>
    <xf numFmtId="0" fontId="17" fillId="13" borderId="6" xfId="0" applyFont="1" applyFill="1" applyBorder="1" applyAlignment="1">
      <alignment horizontal="left" vertical="top" wrapText="1"/>
    </xf>
    <xf numFmtId="0" fontId="15" fillId="12" borderId="6" xfId="0" applyFont="1" applyFill="1" applyBorder="1" applyAlignment="1">
      <alignment wrapText="1"/>
    </xf>
    <xf numFmtId="49" fontId="15" fillId="2" borderId="5" xfId="0" applyNumberFormat="1" applyFont="1" applyFill="1" applyBorder="1" applyAlignment="1">
      <alignment wrapText="1"/>
    </xf>
    <xf numFmtId="0" fontId="17" fillId="13" borderId="6" xfId="0" applyFont="1" applyFill="1" applyBorder="1" applyAlignment="1">
      <alignment horizontal="left" wrapText="1"/>
    </xf>
    <xf numFmtId="4" fontId="15" fillId="12" borderId="6" xfId="1" applyNumberFormat="1" applyFont="1" applyFill="1" applyBorder="1" applyAlignment="1" applyProtection="1">
      <alignment horizontal="right" vertical="top"/>
      <protection locked="0"/>
    </xf>
    <xf numFmtId="49" fontId="16" fillId="3" borderId="19" xfId="0" applyNumberFormat="1" applyFont="1" applyFill="1" applyBorder="1" applyAlignment="1">
      <alignment horizontal="center" vertical="center" textRotation="90" wrapText="1"/>
    </xf>
    <xf numFmtId="49" fontId="16" fillId="3" borderId="18" xfId="0" applyNumberFormat="1" applyFont="1" applyFill="1" applyBorder="1" applyAlignment="1">
      <alignment horizontal="center" vertical="center" textRotation="90" wrapText="1"/>
    </xf>
    <xf numFmtId="4" fontId="16" fillId="3" borderId="18" xfId="1" applyNumberFormat="1" applyFont="1" applyFill="1" applyBorder="1" applyAlignment="1">
      <alignment horizontal="center" vertical="center" textRotation="90" wrapText="1"/>
    </xf>
    <xf numFmtId="49" fontId="16" fillId="3" borderId="17" xfId="0" applyNumberFormat="1" applyFont="1" applyFill="1" applyBorder="1" applyAlignment="1">
      <alignment horizontal="center" vertical="center" textRotation="90" wrapText="1"/>
    </xf>
    <xf numFmtId="164" fontId="16" fillId="3" borderId="17" xfId="1" applyFont="1" applyFill="1" applyBorder="1" applyAlignment="1">
      <alignment horizontal="center" vertical="center" textRotation="90" wrapText="1"/>
    </xf>
    <xf numFmtId="49" fontId="16" fillId="3" borderId="20" xfId="0" applyNumberFormat="1" applyFont="1" applyFill="1" applyBorder="1" applyAlignment="1">
      <alignment horizontal="center" vertical="center" textRotation="90" wrapText="1"/>
    </xf>
    <xf numFmtId="49" fontId="16" fillId="6" borderId="11" xfId="0" applyNumberFormat="1" applyFont="1" applyFill="1" applyBorder="1" applyAlignment="1">
      <alignment horizontal="center" vertical="center" textRotation="90" wrapText="1"/>
    </xf>
    <xf numFmtId="49" fontId="16" fillId="6" borderId="7" xfId="0" applyNumberFormat="1" applyFont="1" applyFill="1" applyBorder="1" applyAlignment="1">
      <alignment horizontal="center" vertical="center" textRotation="90" wrapText="1"/>
    </xf>
    <xf numFmtId="4" fontId="16" fillId="10" borderId="6" xfId="1" applyNumberFormat="1" applyFont="1" applyFill="1" applyBorder="1" applyAlignment="1">
      <alignment horizontal="right"/>
    </xf>
    <xf numFmtId="49" fontId="15" fillId="2" borderId="6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15" fillId="13" borderId="6" xfId="0" applyNumberFormat="1" applyFont="1" applyFill="1" applyBorder="1" applyAlignment="1" applyProtection="1">
      <alignment horizontal="center" vertical="top" wrapText="1"/>
      <protection locked="0"/>
    </xf>
    <xf numFmtId="49" fontId="15" fillId="13" borderId="6" xfId="0" applyNumberFormat="1" applyFont="1" applyFill="1" applyBorder="1" applyAlignment="1" applyProtection="1">
      <alignment horizontal="center"/>
      <protection locked="0"/>
    </xf>
    <xf numFmtId="49" fontId="15" fillId="11" borderId="6" xfId="0" applyNumberFormat="1" applyFont="1" applyFill="1" applyBorder="1" applyAlignment="1" applyProtection="1">
      <alignment horizontal="center" vertical="top" wrapText="1"/>
      <protection locked="0"/>
    </xf>
    <xf numFmtId="49" fontId="15" fillId="10" borderId="6" xfId="0" applyNumberFormat="1" applyFont="1" applyFill="1" applyBorder="1" applyAlignment="1" applyProtection="1">
      <alignment horizontal="center" vertical="top" wrapText="1"/>
      <protection locked="0"/>
    </xf>
    <xf numFmtId="49" fontId="15" fillId="2" borderId="7" xfId="0" applyNumberFormat="1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49" fontId="15" fillId="12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9" borderId="6" xfId="0" applyNumberFormat="1" applyFont="1" applyFill="1" applyBorder="1" applyAlignment="1" applyProtection="1">
      <alignment horizontal="center" vertical="top"/>
      <protection locked="0"/>
    </xf>
    <xf numFmtId="49" fontId="15" fillId="10" borderId="6" xfId="0" applyNumberFormat="1" applyFont="1" applyFill="1" applyBorder="1" applyAlignment="1" applyProtection="1">
      <alignment horizontal="center" vertical="top"/>
      <protection locked="0"/>
    </xf>
    <xf numFmtId="49" fontId="15" fillId="11" borderId="6" xfId="0" applyNumberFormat="1" applyFont="1" applyFill="1" applyBorder="1" applyAlignment="1" applyProtection="1">
      <alignment horizontal="center" vertical="top"/>
      <protection locked="0"/>
    </xf>
    <xf numFmtId="49" fontId="15" fillId="12" borderId="6" xfId="0" applyNumberFormat="1" applyFont="1" applyFill="1" applyBorder="1" applyAlignment="1" applyProtection="1">
      <alignment horizontal="center" vertical="top"/>
      <protection locked="0"/>
    </xf>
    <xf numFmtId="49" fontId="15" fillId="9" borderId="6" xfId="0" applyNumberFormat="1" applyFont="1" applyFill="1" applyBorder="1" applyAlignment="1" applyProtection="1">
      <alignment horizontal="center" vertical="top" wrapText="1"/>
      <protection locked="0"/>
    </xf>
    <xf numFmtId="49" fontId="15" fillId="12" borderId="6" xfId="0" applyNumberFormat="1" applyFont="1" applyFill="1" applyBorder="1" applyAlignment="1" applyProtection="1">
      <alignment horizontal="center" vertical="top" wrapText="1"/>
      <protection locked="0"/>
    </xf>
    <xf numFmtId="49" fontId="15" fillId="10" borderId="6" xfId="0" applyNumberFormat="1" applyFont="1" applyFill="1" applyBorder="1" applyAlignment="1" applyProtection="1">
      <alignment horizontal="center"/>
      <protection locked="0"/>
    </xf>
    <xf numFmtId="49" fontId="15" fillId="14" borderId="6" xfId="0" applyNumberFormat="1" applyFont="1" applyFill="1" applyBorder="1" applyAlignment="1" applyProtection="1">
      <alignment horizontal="center"/>
      <protection locked="0"/>
    </xf>
    <xf numFmtId="49" fontId="16" fillId="14" borderId="6" xfId="0" applyNumberFormat="1" applyFont="1" applyFill="1" applyBorder="1" applyAlignment="1" applyProtection="1">
      <alignment horizontal="left" vertical="top" wrapText="1"/>
      <protection locked="0"/>
    </xf>
    <xf numFmtId="49" fontId="15" fillId="14" borderId="6" xfId="0" applyNumberFormat="1" applyFont="1" applyFill="1" applyBorder="1" applyAlignment="1" applyProtection="1">
      <alignment horizontal="center" vertical="top" wrapText="1"/>
      <protection locked="0"/>
    </xf>
    <xf numFmtId="0" fontId="15" fillId="14" borderId="6" xfId="0" applyFont="1" applyFill="1" applyBorder="1" applyAlignment="1">
      <alignment horizontal="left" wrapText="1"/>
    </xf>
    <xf numFmtId="49" fontId="16" fillId="10" borderId="6" xfId="0" applyNumberFormat="1" applyFont="1" applyFill="1" applyBorder="1" applyAlignment="1">
      <alignment horizontal="left" vertical="top" wrapText="1"/>
    </xf>
    <xf numFmtId="49" fontId="16" fillId="2" borderId="6" xfId="0" applyNumberFormat="1" applyFont="1" applyFill="1" applyBorder="1" applyAlignment="1">
      <alignment horizontal="center" vertical="center"/>
    </xf>
    <xf numFmtId="49" fontId="15" fillId="14" borderId="5" xfId="0" applyNumberFormat="1" applyFont="1" applyFill="1" applyBorder="1" applyAlignment="1">
      <alignment horizontal="left"/>
    </xf>
    <xf numFmtId="49" fontId="15" fillId="14" borderId="7" xfId="0" applyNumberFormat="1" applyFont="1" applyFill="1" applyBorder="1" applyAlignment="1">
      <alignment horizontal="left" wrapText="1"/>
    </xf>
    <xf numFmtId="49" fontId="15" fillId="14" borderId="9" xfId="0" applyNumberFormat="1" applyFont="1" applyFill="1" applyBorder="1" applyAlignment="1">
      <alignment horizontal="left"/>
    </xf>
    <xf numFmtId="4" fontId="15" fillId="14" borderId="6" xfId="1" applyNumberFormat="1" applyFont="1" applyFill="1" applyBorder="1" applyAlignment="1">
      <alignment horizontal="right"/>
    </xf>
    <xf numFmtId="49" fontId="15" fillId="14" borderId="7" xfId="0" applyNumberFormat="1" applyFont="1" applyFill="1" applyBorder="1" applyAlignment="1">
      <alignment horizontal="center"/>
    </xf>
    <xf numFmtId="49" fontId="15" fillId="13" borderId="7" xfId="0" applyNumberFormat="1" applyFont="1" applyFill="1" applyBorder="1" applyAlignment="1">
      <alignment horizontal="left" wrapText="1"/>
    </xf>
    <xf numFmtId="49" fontId="15" fillId="10" borderId="7" xfId="0" applyNumberFormat="1" applyFont="1" applyFill="1" applyBorder="1" applyAlignment="1">
      <alignment horizontal="left" wrapText="1"/>
    </xf>
    <xf numFmtId="49" fontId="6" fillId="0" borderId="9" xfId="0" applyNumberFormat="1" applyFont="1" applyBorder="1" applyAlignment="1">
      <alignment wrapText="1"/>
    </xf>
    <xf numFmtId="49" fontId="10" fillId="8" borderId="8" xfId="0" applyNumberFormat="1" applyFont="1" applyFill="1" applyBorder="1" applyAlignment="1" applyProtection="1">
      <alignment wrapText="1"/>
      <protection locked="0"/>
    </xf>
    <xf numFmtId="49" fontId="10" fillId="8" borderId="7" xfId="0" applyNumberFormat="1" applyFont="1" applyFill="1" applyBorder="1" applyAlignment="1" applyProtection="1">
      <alignment wrapText="1"/>
      <protection locked="0"/>
    </xf>
    <xf numFmtId="49" fontId="10" fillId="8" borderId="9" xfId="0" applyNumberFormat="1" applyFont="1" applyFill="1" applyBorder="1" applyProtection="1">
      <protection locked="0"/>
    </xf>
    <xf numFmtId="49" fontId="10" fillId="8" borderId="9" xfId="0" applyNumberFormat="1" applyFont="1" applyFill="1" applyBorder="1" applyAlignment="1" applyProtection="1">
      <alignment wrapText="1"/>
      <protection locked="0"/>
    </xf>
    <xf numFmtId="164" fontId="4" fillId="0" borderId="1" xfId="1" applyFont="1" applyBorder="1" applyAlignment="1">
      <alignment horizontal="left" vertical="top" wrapText="1"/>
    </xf>
    <xf numFmtId="49" fontId="10" fillId="8" borderId="6" xfId="0" applyNumberFormat="1" applyFont="1" applyFill="1" applyBorder="1" applyProtection="1">
      <protection locked="0"/>
    </xf>
    <xf numFmtId="49" fontId="10" fillId="8" borderId="6" xfId="0" applyNumberFormat="1" applyFont="1" applyFill="1" applyBorder="1" applyAlignment="1" applyProtection="1">
      <alignment wrapText="1"/>
      <protection locked="0"/>
    </xf>
    <xf numFmtId="164" fontId="10" fillId="15" borderId="6" xfId="1" applyFont="1" applyFill="1" applyBorder="1" applyAlignment="1" applyProtection="1">
      <protection locked="0"/>
    </xf>
    <xf numFmtId="49" fontId="15" fillId="13" borderId="6" xfId="0" applyNumberFormat="1" applyFont="1" applyFill="1" applyBorder="1" applyAlignment="1">
      <alignment horizontal="left"/>
    </xf>
    <xf numFmtId="0" fontId="17" fillId="10" borderId="6" xfId="0" applyFont="1" applyFill="1" applyBorder="1" applyAlignment="1">
      <alignment horizontal="center"/>
    </xf>
    <xf numFmtId="49" fontId="16" fillId="13" borderId="6" xfId="0" applyNumberFormat="1" applyFont="1" applyFill="1" applyBorder="1" applyAlignment="1" applyProtection="1">
      <alignment horizontal="center" vertical="top" wrapText="1"/>
      <protection locked="0"/>
    </xf>
    <xf numFmtId="49" fontId="16" fillId="10" borderId="5" xfId="0" applyNumberFormat="1" applyFont="1" applyFill="1" applyBorder="1" applyAlignment="1">
      <alignment horizontal="center"/>
    </xf>
    <xf numFmtId="49" fontId="16" fillId="14" borderId="5" xfId="0" applyNumberFormat="1" applyFont="1" applyFill="1" applyBorder="1" applyAlignment="1">
      <alignment horizontal="center"/>
    </xf>
    <xf numFmtId="49" fontId="15" fillId="13" borderId="5" xfId="0" applyNumberFormat="1" applyFont="1" applyFill="1" applyBorder="1" applyAlignment="1">
      <alignment horizontal="center"/>
    </xf>
    <xf numFmtId="49" fontId="16" fillId="3" borderId="4" xfId="0" applyNumberFormat="1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/>
    </xf>
    <xf numFmtId="49" fontId="16" fillId="3" borderId="3" xfId="0" applyNumberFormat="1" applyFont="1" applyFill="1" applyBorder="1" applyAlignment="1">
      <alignment horizontal="center" vertical="center"/>
    </xf>
    <xf numFmtId="49" fontId="15" fillId="7" borderId="21" xfId="0" applyNumberFormat="1" applyFont="1" applyFill="1" applyBorder="1" applyAlignment="1" applyProtection="1">
      <alignment horizontal="center" vertical="center" wrapText="1"/>
      <protection locked="0"/>
    </xf>
    <xf numFmtId="49" fontId="15" fillId="7" borderId="9" xfId="0" applyNumberFormat="1" applyFont="1" applyFill="1" applyBorder="1" applyAlignment="1">
      <alignment horizontal="center" vertical="center" wrapText="1"/>
    </xf>
    <xf numFmtId="49" fontId="16" fillId="0" borderId="0" xfId="0" applyNumberFormat="1" applyFont="1"/>
    <xf numFmtId="0" fontId="16" fillId="0" borderId="0" xfId="0" applyFont="1"/>
    <xf numFmtId="49" fontId="16" fillId="0" borderId="13" xfId="0" applyNumberFormat="1" applyFont="1" applyBorder="1"/>
    <xf numFmtId="49" fontId="16" fillId="0" borderId="4" xfId="0" applyNumberFormat="1" applyFont="1" applyBorder="1" applyAlignment="1">
      <alignment horizontal="left" vertical="center"/>
    </xf>
    <xf numFmtId="0" fontId="17" fillId="0" borderId="4" xfId="0" applyFont="1" applyBorder="1"/>
    <xf numFmtId="49" fontId="16" fillId="3" borderId="15" xfId="0" applyNumberFormat="1" applyFont="1" applyFill="1" applyBorder="1" applyAlignment="1">
      <alignment horizontal="center" vertical="center" wrapText="1"/>
    </xf>
    <xf numFmtId="49" fontId="16" fillId="3" borderId="11" xfId="0" applyNumberFormat="1" applyFont="1" applyFill="1" applyBorder="1" applyAlignment="1">
      <alignment horizontal="center" vertical="center" wrapText="1"/>
    </xf>
    <xf numFmtId="49" fontId="16" fillId="3" borderId="16" xfId="0" applyNumberFormat="1" applyFont="1" applyFill="1" applyBorder="1" applyAlignment="1">
      <alignment horizontal="center" vertical="center" wrapText="1"/>
    </xf>
    <xf numFmtId="49" fontId="16" fillId="3" borderId="14" xfId="0" applyNumberFormat="1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5" xfId="0" applyFont="1" applyBorder="1"/>
    <xf numFmtId="49" fontId="1" fillId="7" borderId="9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4" xfId="0" applyFont="1" applyBorder="1"/>
    <xf numFmtId="0" fontId="1" fillId="0" borderId="4" xfId="0" applyFont="1" applyBorder="1"/>
    <xf numFmtId="0" fontId="1" fillId="0" borderId="5" xfId="0" applyFont="1" applyBorder="1"/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9" fillId="0" borderId="0" xfId="0" applyNumberFormat="1" applyFont="1"/>
    <xf numFmtId="0" fontId="6" fillId="0" borderId="0" xfId="0" applyFont="1"/>
    <xf numFmtId="49" fontId="9" fillId="0" borderId="2" xfId="0" applyNumberFormat="1" applyFont="1" applyBorder="1"/>
    <xf numFmtId="49" fontId="9" fillId="0" borderId="13" xfId="0" applyNumberFormat="1" applyFont="1" applyBorder="1"/>
    <xf numFmtId="49" fontId="9" fillId="3" borderId="10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vertical="center"/>
    </xf>
    <xf numFmtId="49" fontId="11" fillId="0" borderId="12" xfId="0" applyNumberFormat="1" applyFont="1" applyBorder="1" applyAlignment="1">
      <alignment vertical="center"/>
    </xf>
    <xf numFmtId="49" fontId="9" fillId="8" borderId="7" xfId="0" applyNumberFormat="1" applyFont="1" applyFill="1" applyBorder="1" applyAlignment="1" applyProtection="1">
      <alignment wrapText="1"/>
      <protection locked="0"/>
    </xf>
    <xf numFmtId="49" fontId="12" fillId="0" borderId="9" xfId="0" applyNumberFormat="1" applyFont="1" applyBorder="1" applyAlignment="1">
      <alignment wrapText="1"/>
    </xf>
    <xf numFmtId="49" fontId="11" fillId="8" borderId="7" xfId="0" applyNumberFormat="1" applyFont="1" applyFill="1" applyBorder="1" applyAlignment="1" applyProtection="1">
      <alignment wrapText="1"/>
      <protection locked="0"/>
    </xf>
    <xf numFmtId="49" fontId="13" fillId="0" borderId="9" xfId="0" applyNumberFormat="1" applyFont="1" applyBorder="1" applyAlignment="1">
      <alignment wrapText="1"/>
    </xf>
    <xf numFmtId="49" fontId="10" fillId="7" borderId="21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9" xfId="0" applyNumberForma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9D9D9"/>
      <color rgb="FFFFE699"/>
      <color rgb="FFFF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"/>
  <sheetViews>
    <sheetView view="pageLayout" topLeftCell="F10" zoomScaleNormal="100" workbookViewId="0">
      <selection activeCell="N22" sqref="N22"/>
    </sheetView>
  </sheetViews>
  <sheetFormatPr defaultColWidth="8.625" defaultRowHeight="15" x14ac:dyDescent="0.25"/>
  <cols>
    <col min="1" max="1" width="8.625" style="91"/>
    <col min="2" max="2" width="61.75" style="91" customWidth="1"/>
    <col min="3" max="3" width="10.75" style="91" customWidth="1"/>
    <col min="4" max="4" width="8.625" style="91"/>
    <col min="5" max="5" width="13.5" style="92" customWidth="1"/>
    <col min="6" max="6" width="16.125" style="91" customWidth="1"/>
    <col min="7" max="16384" width="8.625" style="91"/>
  </cols>
  <sheetData>
    <row r="1" spans="1:23" x14ac:dyDescent="0.25">
      <c r="A1" s="336" t="s">
        <v>1</v>
      </c>
      <c r="B1" s="337"/>
      <c r="C1" s="337"/>
      <c r="D1" s="337"/>
      <c r="E1" s="337"/>
      <c r="F1" s="337"/>
      <c r="G1" s="337"/>
      <c r="H1" s="337"/>
      <c r="I1" s="337"/>
      <c r="J1" s="337"/>
      <c r="K1" s="102"/>
      <c r="L1" s="102"/>
      <c r="M1" s="102"/>
      <c r="N1" s="102"/>
      <c r="O1" s="102"/>
      <c r="P1" s="102"/>
      <c r="Q1" s="102"/>
      <c r="R1" s="103"/>
      <c r="S1" s="102"/>
      <c r="T1" s="102"/>
      <c r="U1" s="102"/>
      <c r="V1" s="102"/>
      <c r="W1" s="102"/>
    </row>
    <row r="2" spans="1:23" x14ac:dyDescent="0.25">
      <c r="A2" s="104" t="s">
        <v>111</v>
      </c>
      <c r="B2" s="104"/>
      <c r="C2" s="104"/>
      <c r="D2" s="104"/>
      <c r="E2" s="105"/>
      <c r="F2" s="104"/>
      <c r="G2" s="104"/>
      <c r="H2" s="104"/>
      <c r="I2" s="104"/>
      <c r="J2" s="104"/>
      <c r="K2" s="102"/>
      <c r="L2" s="102"/>
      <c r="M2" s="102"/>
      <c r="N2" s="102"/>
      <c r="O2" s="102"/>
      <c r="P2" s="102"/>
      <c r="Q2" s="102"/>
      <c r="R2" s="103"/>
      <c r="S2" s="102"/>
      <c r="T2" s="102"/>
      <c r="U2" s="102"/>
      <c r="V2" s="102"/>
      <c r="W2" s="102"/>
    </row>
    <row r="3" spans="1:23" x14ac:dyDescent="0.25">
      <c r="A3" s="336" t="s">
        <v>95</v>
      </c>
      <c r="B3" s="336"/>
      <c r="C3" s="336"/>
      <c r="D3" s="336"/>
      <c r="E3" s="336"/>
      <c r="F3" s="336"/>
      <c r="G3" s="336"/>
      <c r="H3" s="336"/>
      <c r="I3" s="336"/>
      <c r="J3" s="336"/>
      <c r="K3" s="102"/>
      <c r="L3" s="102"/>
      <c r="M3" s="102"/>
      <c r="N3" s="102"/>
      <c r="O3" s="102"/>
      <c r="P3" s="102"/>
      <c r="Q3" s="102"/>
      <c r="R3" s="103"/>
      <c r="S3" s="102"/>
      <c r="T3" s="102"/>
      <c r="U3" s="102"/>
      <c r="V3" s="102"/>
      <c r="W3" s="102"/>
    </row>
    <row r="4" spans="1:23" x14ac:dyDescent="0.25">
      <c r="A4" s="338" t="s">
        <v>96</v>
      </c>
      <c r="B4" s="338"/>
      <c r="C4" s="338"/>
      <c r="D4" s="338"/>
      <c r="E4" s="338"/>
      <c r="F4" s="338"/>
      <c r="G4" s="338"/>
      <c r="H4" s="338"/>
      <c r="I4" s="338"/>
      <c r="J4" s="338"/>
      <c r="K4" s="102"/>
      <c r="L4" s="102"/>
      <c r="M4" s="102"/>
      <c r="N4" s="102"/>
      <c r="O4" s="102"/>
      <c r="P4" s="102"/>
      <c r="Q4" s="102"/>
      <c r="R4" s="103"/>
      <c r="S4" s="102"/>
      <c r="T4" s="102"/>
      <c r="U4" s="102"/>
      <c r="V4" s="102"/>
      <c r="W4" s="102"/>
    </row>
    <row r="5" spans="1:23" x14ac:dyDescent="0.25">
      <c r="A5" s="339" t="s">
        <v>94</v>
      </c>
      <c r="B5" s="340"/>
      <c r="C5" s="340"/>
      <c r="D5" s="340"/>
      <c r="E5" s="106"/>
      <c r="F5" s="107"/>
      <c r="G5" s="107"/>
      <c r="H5" s="107"/>
      <c r="I5" s="108"/>
      <c r="J5" s="341" t="s">
        <v>3</v>
      </c>
      <c r="K5" s="342"/>
      <c r="L5" s="109" t="s">
        <v>4</v>
      </c>
      <c r="M5" s="110"/>
      <c r="N5" s="111"/>
      <c r="O5" s="109"/>
      <c r="P5" s="111"/>
      <c r="Q5" s="112"/>
      <c r="R5" s="103"/>
      <c r="S5" s="102"/>
      <c r="T5" s="102"/>
      <c r="U5" s="102"/>
      <c r="V5" s="102"/>
      <c r="W5" s="102"/>
    </row>
    <row r="6" spans="1:23" ht="57" x14ac:dyDescent="0.25">
      <c r="A6" s="113"/>
      <c r="B6" s="114"/>
      <c r="C6" s="115"/>
      <c r="D6" s="333" t="s">
        <v>5</v>
      </c>
      <c r="E6" s="345"/>
      <c r="F6" s="345"/>
      <c r="G6" s="345"/>
      <c r="H6" s="346"/>
      <c r="I6" s="116"/>
      <c r="J6" s="343"/>
      <c r="K6" s="344"/>
      <c r="L6" s="117" t="s">
        <v>6</v>
      </c>
      <c r="M6" s="331" t="s">
        <v>7</v>
      </c>
      <c r="N6" s="332"/>
      <c r="O6" s="333" t="s">
        <v>8</v>
      </c>
      <c r="P6" s="332"/>
      <c r="Q6" s="116"/>
      <c r="R6" s="333" t="s">
        <v>9</v>
      </c>
      <c r="S6" s="331"/>
      <c r="T6" s="331"/>
      <c r="U6" s="331"/>
      <c r="V6" s="118"/>
      <c r="W6" s="119" t="s">
        <v>10</v>
      </c>
    </row>
    <row r="7" spans="1:23" ht="72" thickBot="1" x14ac:dyDescent="0.3">
      <c r="A7" s="120" t="s">
        <v>11</v>
      </c>
      <c r="B7" s="121" t="s">
        <v>110</v>
      </c>
      <c r="C7" s="122" t="s">
        <v>13</v>
      </c>
      <c r="D7" s="122" t="s">
        <v>14</v>
      </c>
      <c r="E7" s="123" t="s">
        <v>15</v>
      </c>
      <c r="F7" s="122" t="s">
        <v>16</v>
      </c>
      <c r="G7" s="122" t="s">
        <v>17</v>
      </c>
      <c r="H7" s="124" t="s">
        <v>18</v>
      </c>
      <c r="I7" s="122" t="s">
        <v>19</v>
      </c>
      <c r="J7" s="125" t="s">
        <v>20</v>
      </c>
      <c r="K7" s="125" t="s">
        <v>21</v>
      </c>
      <c r="L7" s="122" t="s">
        <v>22</v>
      </c>
      <c r="M7" s="122" t="s">
        <v>23</v>
      </c>
      <c r="N7" s="122" t="s">
        <v>24</v>
      </c>
      <c r="O7" s="122" t="s">
        <v>25</v>
      </c>
      <c r="P7" s="125" t="s">
        <v>21</v>
      </c>
      <c r="Q7" s="122" t="s">
        <v>19</v>
      </c>
      <c r="R7" s="126" t="s">
        <v>26</v>
      </c>
      <c r="S7" s="125" t="s">
        <v>27</v>
      </c>
      <c r="T7" s="125" t="s">
        <v>28</v>
      </c>
      <c r="U7" s="127" t="s">
        <v>29</v>
      </c>
      <c r="V7" s="128" t="s">
        <v>30</v>
      </c>
      <c r="W7" s="129" t="s">
        <v>31</v>
      </c>
    </row>
    <row r="8" spans="1:23" ht="15.75" thickTop="1" x14ac:dyDescent="0.25">
      <c r="A8" s="130"/>
      <c r="B8" s="334" t="s">
        <v>33</v>
      </c>
      <c r="C8" s="131"/>
      <c r="D8" s="131"/>
      <c r="E8" s="132"/>
      <c r="F8" s="131"/>
      <c r="G8" s="131" t="s">
        <v>34</v>
      </c>
      <c r="H8" s="131"/>
      <c r="I8" s="133" t="s">
        <v>35</v>
      </c>
      <c r="J8" s="131" t="s">
        <v>36</v>
      </c>
      <c r="K8" s="131" t="s">
        <v>37</v>
      </c>
      <c r="L8" s="131" t="s">
        <v>38</v>
      </c>
      <c r="M8" s="134" t="s">
        <v>39</v>
      </c>
      <c r="N8" s="131" t="s">
        <v>40</v>
      </c>
      <c r="O8" s="131" t="s">
        <v>41</v>
      </c>
      <c r="P8" s="131" t="s">
        <v>37</v>
      </c>
      <c r="Q8" s="133" t="s">
        <v>35</v>
      </c>
      <c r="R8" s="135"/>
      <c r="S8" s="131" t="s">
        <v>42</v>
      </c>
      <c r="T8" s="131"/>
      <c r="U8" s="131" t="s">
        <v>43</v>
      </c>
      <c r="V8" s="136"/>
      <c r="W8" s="136"/>
    </row>
    <row r="9" spans="1:23" x14ac:dyDescent="0.25">
      <c r="A9" s="130"/>
      <c r="B9" s="335"/>
      <c r="C9" s="137"/>
      <c r="D9" s="137"/>
      <c r="E9" s="138"/>
      <c r="F9" s="137"/>
      <c r="G9" s="131" t="s">
        <v>44</v>
      </c>
      <c r="H9" s="137"/>
      <c r="I9" s="139" t="s">
        <v>45</v>
      </c>
      <c r="J9" s="131"/>
      <c r="K9" s="137"/>
      <c r="L9" s="137"/>
      <c r="M9" s="137"/>
      <c r="N9" s="137"/>
      <c r="O9" s="137"/>
      <c r="P9" s="137"/>
      <c r="Q9" s="139" t="s">
        <v>45</v>
      </c>
      <c r="R9" s="140"/>
      <c r="S9" s="137"/>
      <c r="T9" s="137"/>
      <c r="U9" s="137"/>
      <c r="V9" s="131"/>
      <c r="W9" s="131"/>
    </row>
    <row r="10" spans="1:23" x14ac:dyDescent="0.25">
      <c r="A10" s="130"/>
      <c r="B10" s="141"/>
      <c r="C10" s="142"/>
      <c r="D10" s="142"/>
      <c r="E10" s="143"/>
      <c r="F10" s="142"/>
      <c r="G10" s="142"/>
      <c r="H10" s="142"/>
      <c r="I10" s="142"/>
      <c r="J10" s="142"/>
      <c r="K10" s="142"/>
      <c r="L10" s="144"/>
      <c r="M10" s="144"/>
      <c r="N10" s="142"/>
      <c r="O10" s="142"/>
      <c r="P10" s="142"/>
      <c r="Q10" s="142"/>
      <c r="R10" s="145"/>
      <c r="S10" s="142"/>
      <c r="T10" s="142"/>
      <c r="U10" s="142"/>
      <c r="V10" s="142"/>
      <c r="W10" s="142"/>
    </row>
    <row r="11" spans="1:23" x14ac:dyDescent="0.25">
      <c r="B11" s="308" t="s">
        <v>94</v>
      </c>
      <c r="C11" s="147"/>
      <c r="D11" s="147"/>
      <c r="E11" s="148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9"/>
      <c r="S11" s="147"/>
      <c r="T11" s="147"/>
      <c r="U11" s="147"/>
      <c r="V11" s="147"/>
      <c r="W11" s="147"/>
    </row>
    <row r="12" spans="1:23" s="101" customFormat="1" ht="30" x14ac:dyDescent="0.25">
      <c r="A12" s="225" t="s">
        <v>106</v>
      </c>
      <c r="B12" s="309" t="s">
        <v>107</v>
      </c>
      <c r="C12" s="310" t="s">
        <v>172</v>
      </c>
      <c r="D12" s="311" t="s">
        <v>113</v>
      </c>
      <c r="E12" s="312">
        <v>20000</v>
      </c>
      <c r="F12" s="313" t="s">
        <v>105</v>
      </c>
      <c r="G12" s="152"/>
      <c r="H12" s="152"/>
      <c r="I12" s="151"/>
      <c r="J12" s="152"/>
      <c r="K12" s="152" t="s">
        <v>204</v>
      </c>
      <c r="L12" s="153"/>
      <c r="M12" s="153" t="s">
        <v>203</v>
      </c>
      <c r="N12" s="150" t="s">
        <v>205</v>
      </c>
      <c r="O12" s="150" t="s">
        <v>206</v>
      </c>
      <c r="P12" s="150" t="s">
        <v>204</v>
      </c>
      <c r="Q12" s="329" t="s">
        <v>35</v>
      </c>
      <c r="R12" s="154"/>
      <c r="S12" s="150" t="s">
        <v>207</v>
      </c>
      <c r="T12" s="150"/>
      <c r="U12" s="150" t="s">
        <v>208</v>
      </c>
      <c r="V12" s="150"/>
      <c r="W12" s="150"/>
    </row>
    <row r="13" spans="1:23" s="94" customFormat="1" ht="30" x14ac:dyDescent="0.25">
      <c r="A13" s="160" t="s">
        <v>102</v>
      </c>
      <c r="B13" s="93" t="s">
        <v>173</v>
      </c>
      <c r="C13" s="314" t="s">
        <v>174</v>
      </c>
      <c r="D13" s="156" t="s">
        <v>117</v>
      </c>
      <c r="E13" s="157">
        <v>30000</v>
      </c>
      <c r="F13" s="325" t="s">
        <v>108</v>
      </c>
      <c r="G13" s="156"/>
      <c r="H13" s="156"/>
      <c r="I13" s="158"/>
      <c r="J13" s="156"/>
      <c r="K13" s="156"/>
      <c r="L13" s="159"/>
      <c r="M13" s="153" t="s">
        <v>203</v>
      </c>
      <c r="N13" s="150" t="s">
        <v>205</v>
      </c>
      <c r="O13" s="160" t="s">
        <v>206</v>
      </c>
      <c r="P13" s="160" t="s">
        <v>204</v>
      </c>
      <c r="Q13" s="330" t="s">
        <v>35</v>
      </c>
      <c r="R13" s="162"/>
      <c r="S13" s="160" t="s">
        <v>207</v>
      </c>
      <c r="T13" s="160"/>
      <c r="U13" s="160" t="s">
        <v>208</v>
      </c>
      <c r="V13" s="160"/>
      <c r="W13" s="160"/>
    </row>
    <row r="14" spans="1:23" s="98" customFormat="1" ht="30" x14ac:dyDescent="0.25">
      <c r="A14" s="268" t="s">
        <v>103</v>
      </c>
      <c r="B14" s="97" t="s">
        <v>175</v>
      </c>
      <c r="C14" s="315" t="s">
        <v>176</v>
      </c>
      <c r="D14" s="164" t="s">
        <v>124</v>
      </c>
      <c r="E14" s="165">
        <v>15000</v>
      </c>
      <c r="F14" s="326" t="s">
        <v>118</v>
      </c>
      <c r="G14" s="164"/>
      <c r="H14" s="164"/>
      <c r="I14" s="166"/>
      <c r="J14" s="164"/>
      <c r="K14" s="164"/>
      <c r="L14" s="167"/>
      <c r="M14" s="167" t="s">
        <v>210</v>
      </c>
      <c r="N14" s="167" t="s">
        <v>209</v>
      </c>
      <c r="O14" s="163" t="s">
        <v>211</v>
      </c>
      <c r="P14" s="163"/>
      <c r="Q14" s="328" t="s">
        <v>35</v>
      </c>
      <c r="R14" s="169"/>
      <c r="S14" s="163" t="s">
        <v>212</v>
      </c>
      <c r="T14" s="163"/>
      <c r="U14" s="163" t="s">
        <v>213</v>
      </c>
      <c r="V14" s="163"/>
      <c r="W14" s="163"/>
    </row>
    <row r="15" spans="1:23" s="98" customFormat="1" ht="30" x14ac:dyDescent="0.25">
      <c r="A15" s="268" t="s">
        <v>104</v>
      </c>
      <c r="B15" s="97" t="s">
        <v>177</v>
      </c>
      <c r="C15" s="315" t="s">
        <v>178</v>
      </c>
      <c r="D15" s="164" t="s">
        <v>128</v>
      </c>
      <c r="E15" s="165">
        <v>4000</v>
      </c>
      <c r="F15" s="326" t="s">
        <v>118</v>
      </c>
      <c r="G15" s="164"/>
      <c r="H15" s="164"/>
      <c r="I15" s="166"/>
      <c r="J15" s="164"/>
      <c r="K15" s="164"/>
      <c r="L15" s="167"/>
      <c r="M15" s="167" t="s">
        <v>210</v>
      </c>
      <c r="N15" s="167" t="s">
        <v>209</v>
      </c>
      <c r="O15" s="163" t="s">
        <v>211</v>
      </c>
      <c r="P15" s="163"/>
      <c r="Q15" s="328" t="s">
        <v>35</v>
      </c>
      <c r="R15" s="169"/>
      <c r="S15" s="163" t="s">
        <v>212</v>
      </c>
      <c r="T15" s="163"/>
      <c r="U15" s="163" t="s">
        <v>213</v>
      </c>
      <c r="V15" s="163"/>
      <c r="W15" s="163"/>
    </row>
    <row r="16" spans="1:23" s="98" customFormat="1" ht="30" x14ac:dyDescent="0.25">
      <c r="A16" s="268" t="s">
        <v>199</v>
      </c>
      <c r="B16" s="97" t="s">
        <v>200</v>
      </c>
      <c r="C16" s="315" t="s">
        <v>201</v>
      </c>
      <c r="D16" s="164" t="s">
        <v>132</v>
      </c>
      <c r="E16" s="165">
        <v>18600</v>
      </c>
      <c r="F16" s="326" t="s">
        <v>118</v>
      </c>
      <c r="G16" s="164"/>
      <c r="H16" s="164"/>
      <c r="I16" s="166"/>
      <c r="J16" s="164"/>
      <c r="K16" s="164"/>
      <c r="L16" s="167"/>
      <c r="M16" s="167" t="s">
        <v>210</v>
      </c>
      <c r="N16" s="167" t="s">
        <v>209</v>
      </c>
      <c r="O16" s="163" t="s">
        <v>211</v>
      </c>
      <c r="P16" s="163"/>
      <c r="Q16" s="328" t="s">
        <v>35</v>
      </c>
      <c r="R16" s="169"/>
      <c r="S16" s="163" t="s">
        <v>212</v>
      </c>
      <c r="T16" s="163"/>
      <c r="U16" s="163" t="s">
        <v>213</v>
      </c>
      <c r="V16" s="163"/>
      <c r="W16" s="163"/>
    </row>
    <row r="17" spans="1:23" s="98" customFormat="1" ht="14.25" x14ac:dyDescent="0.2">
      <c r="A17" s="163"/>
      <c r="B17" s="99" t="s">
        <v>97</v>
      </c>
      <c r="C17" s="99" t="s">
        <v>99</v>
      </c>
      <c r="D17" s="99"/>
      <c r="E17" s="100">
        <f>SUM(E12:E16)</f>
        <v>87600</v>
      </c>
      <c r="F17" s="99"/>
      <c r="G17" s="170"/>
      <c r="H17" s="170"/>
      <c r="I17" s="168"/>
      <c r="J17" s="170"/>
      <c r="K17" s="170"/>
      <c r="L17" s="167"/>
      <c r="M17" s="167"/>
      <c r="N17" s="167"/>
      <c r="O17" s="163"/>
      <c r="P17" s="163"/>
      <c r="Q17" s="168"/>
      <c r="R17" s="169"/>
      <c r="S17" s="163"/>
      <c r="T17" s="163"/>
      <c r="U17" s="163"/>
      <c r="V17" s="163"/>
      <c r="W17" s="163"/>
    </row>
    <row r="18" spans="1:23" s="94" customFormat="1" ht="15.75" thickBot="1" x14ac:dyDescent="0.3">
      <c r="A18" s="155"/>
      <c r="B18" s="95"/>
      <c r="C18" s="95"/>
      <c r="D18" s="95"/>
      <c r="E18" s="96"/>
      <c r="F18" s="95"/>
      <c r="G18" s="156"/>
      <c r="H18" s="156"/>
      <c r="I18" s="158"/>
      <c r="J18" s="156"/>
      <c r="K18" s="156"/>
      <c r="L18" s="159"/>
      <c r="M18" s="159"/>
      <c r="N18" s="159"/>
      <c r="O18" s="160"/>
      <c r="P18" s="160"/>
      <c r="Q18" s="161"/>
      <c r="R18" s="162"/>
      <c r="S18" s="160"/>
      <c r="T18" s="160"/>
      <c r="U18" s="160"/>
      <c r="V18" s="160"/>
      <c r="W18" s="160"/>
    </row>
    <row r="19" spans="1:23" ht="16.5" thickTop="1" thickBot="1" x14ac:dyDescent="0.3">
      <c r="A19" s="171"/>
      <c r="B19" s="172" t="s">
        <v>46</v>
      </c>
      <c r="C19" s="173"/>
      <c r="D19" s="171"/>
      <c r="E19" s="174" t="s">
        <v>202</v>
      </c>
      <c r="F19" s="175"/>
      <c r="G19" s="176"/>
      <c r="H19" s="171"/>
      <c r="I19" s="176"/>
      <c r="J19" s="176"/>
      <c r="K19" s="171"/>
      <c r="L19" s="171"/>
      <c r="M19" s="177"/>
      <c r="N19" s="171"/>
      <c r="O19" s="171"/>
      <c r="P19" s="171"/>
      <c r="Q19" s="176"/>
      <c r="R19" s="178" t="e">
        <f>SUM(#REF!)</f>
        <v>#REF!</v>
      </c>
      <c r="S19" s="171"/>
      <c r="T19" s="171"/>
      <c r="U19" s="171"/>
      <c r="V19" s="171"/>
      <c r="W19" s="171"/>
    </row>
    <row r="20" spans="1:23" ht="15.75" thickTop="1" x14ac:dyDescent="0.25">
      <c r="A20" s="173"/>
      <c r="B20" s="179" t="s">
        <v>98</v>
      </c>
      <c r="C20" s="171"/>
      <c r="D20" s="173"/>
      <c r="E20" s="180"/>
      <c r="F20" s="173"/>
      <c r="G20" s="177"/>
      <c r="H20" s="173"/>
      <c r="I20" s="177"/>
      <c r="J20" s="177"/>
      <c r="K20" s="173"/>
      <c r="L20" s="173"/>
      <c r="M20" s="173"/>
      <c r="N20" s="173"/>
      <c r="O20" s="173"/>
      <c r="P20" s="173"/>
      <c r="Q20" s="177"/>
      <c r="R20" s="181"/>
      <c r="S20" s="173"/>
      <c r="T20" s="173"/>
      <c r="U20" s="173"/>
      <c r="V20" s="173"/>
      <c r="W20" s="173"/>
    </row>
    <row r="21" spans="1:23" x14ac:dyDescent="0.25">
      <c r="A21" s="182"/>
      <c r="B21" s="104"/>
      <c r="C21" s="173"/>
      <c r="D21" s="102"/>
      <c r="E21" s="183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3"/>
      <c r="S21" s="102"/>
      <c r="T21" s="102"/>
      <c r="U21" s="184"/>
      <c r="V21" s="184"/>
      <c r="W21" s="102"/>
    </row>
  </sheetData>
  <mergeCells count="10">
    <mergeCell ref="M6:N6"/>
    <mergeCell ref="O6:P6"/>
    <mergeCell ref="R6:U6"/>
    <mergeCell ref="B8:B9"/>
    <mergeCell ref="A1:J1"/>
    <mergeCell ref="A3:J3"/>
    <mergeCell ref="A4:J4"/>
    <mergeCell ref="A5:D5"/>
    <mergeCell ref="J5:K6"/>
    <mergeCell ref="D6:H6"/>
  </mergeCells>
  <phoneticPr fontId="21" type="noConversion"/>
  <pageMargins left="0.7" right="0.7" top="0.75" bottom="0.75" header="0.3" footer="0.3"/>
  <pageSetup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4"/>
  <sheetViews>
    <sheetView view="pageBreakPreview" topLeftCell="B21" zoomScale="80" zoomScaleNormal="100" zoomScaleSheetLayoutView="80" workbookViewId="0">
      <selection activeCell="M30" sqref="M30"/>
    </sheetView>
  </sheetViews>
  <sheetFormatPr defaultColWidth="8.625" defaultRowHeight="15" x14ac:dyDescent="0.25"/>
  <cols>
    <col min="1" max="1" width="6.5" style="90" customWidth="1"/>
    <col min="2" max="2" width="62.125" style="90" customWidth="1"/>
    <col min="3" max="3" width="14.875" style="90" customWidth="1"/>
    <col min="4" max="4" width="10.125" style="90" customWidth="1"/>
    <col min="5" max="5" width="14.375" style="89" customWidth="1"/>
    <col min="6" max="6" width="9.375" style="255" customWidth="1"/>
    <col min="7" max="7" width="6.75" style="90" customWidth="1"/>
    <col min="8" max="8" width="9.25" style="90" customWidth="1"/>
    <col min="9" max="9" width="6.5" style="90" customWidth="1"/>
    <col min="10" max="10" width="7.25" style="90" customWidth="1"/>
    <col min="11" max="11" width="8.5" style="90" customWidth="1"/>
    <col min="12" max="12" width="9" style="90" customWidth="1"/>
    <col min="13" max="13" width="7.125" style="90" customWidth="1"/>
    <col min="14" max="14" width="6.75" style="90" customWidth="1"/>
    <col min="15" max="15" width="8.5" style="90" customWidth="1"/>
    <col min="16" max="16" width="5.625" style="90" customWidth="1"/>
    <col min="17" max="17" width="7.25" style="90" customWidth="1"/>
    <col min="18" max="18" width="10" style="228" customWidth="1"/>
    <col min="19" max="19" width="6.75" style="90" customWidth="1"/>
    <col min="20" max="20" width="5.75" style="90" customWidth="1"/>
    <col min="21" max="21" width="6.625" style="90" customWidth="1"/>
    <col min="22" max="22" width="8.625" style="90" customWidth="1"/>
    <col min="23" max="23" width="5.875" style="90" customWidth="1"/>
    <col min="24" max="24" width="7.75" style="90" customWidth="1"/>
    <col min="25" max="16384" width="8.625" style="90"/>
  </cols>
  <sheetData>
    <row r="1" spans="1:24" x14ac:dyDescent="0.25">
      <c r="A1" s="336" t="s">
        <v>1</v>
      </c>
      <c r="B1" s="348"/>
      <c r="C1" s="348"/>
      <c r="D1" s="348"/>
      <c r="E1" s="348"/>
      <c r="F1" s="348"/>
      <c r="G1" s="348"/>
      <c r="H1" s="348"/>
      <c r="I1" s="348"/>
      <c r="J1" s="348"/>
      <c r="K1" s="102"/>
      <c r="L1" s="102"/>
      <c r="M1" s="102"/>
      <c r="N1" s="102"/>
      <c r="O1" s="102"/>
      <c r="P1" s="102"/>
      <c r="Q1" s="102"/>
      <c r="R1" s="103"/>
      <c r="S1" s="102"/>
      <c r="T1" s="102"/>
      <c r="U1" s="102"/>
      <c r="V1" s="102"/>
      <c r="W1" s="102"/>
      <c r="X1" s="102"/>
    </row>
    <row r="2" spans="1:24" x14ac:dyDescent="0.25">
      <c r="A2" s="104" t="s">
        <v>111</v>
      </c>
      <c r="B2" s="104"/>
      <c r="C2" s="104"/>
      <c r="D2" s="104"/>
      <c r="E2" s="105"/>
      <c r="F2" s="249"/>
      <c r="G2" s="104"/>
      <c r="H2" s="104"/>
      <c r="I2" s="104"/>
      <c r="J2" s="104"/>
      <c r="K2" s="102"/>
      <c r="L2" s="102"/>
      <c r="M2" s="102"/>
      <c r="N2" s="102"/>
      <c r="O2" s="102"/>
      <c r="P2" s="102"/>
      <c r="Q2" s="102"/>
      <c r="R2" s="103"/>
      <c r="S2" s="102"/>
      <c r="T2" s="102"/>
      <c r="U2" s="102"/>
      <c r="V2" s="102"/>
      <c r="W2" s="102"/>
      <c r="X2" s="102"/>
    </row>
    <row r="3" spans="1:24" x14ac:dyDescent="0.25">
      <c r="A3" s="336" t="s">
        <v>109</v>
      </c>
      <c r="B3" s="336"/>
      <c r="C3" s="336"/>
      <c r="D3" s="336"/>
      <c r="E3" s="336"/>
      <c r="F3" s="336"/>
      <c r="G3" s="336"/>
      <c r="H3" s="336"/>
      <c r="I3" s="336"/>
      <c r="J3" s="336"/>
      <c r="K3" s="102"/>
      <c r="L3" s="102"/>
      <c r="M3" s="102"/>
      <c r="N3" s="102"/>
      <c r="O3" s="102"/>
      <c r="P3" s="102"/>
      <c r="Q3" s="102"/>
      <c r="R3" s="103"/>
      <c r="S3" s="102"/>
      <c r="T3" s="102"/>
      <c r="U3" s="102"/>
      <c r="V3" s="102"/>
      <c r="W3" s="102"/>
      <c r="X3" s="102"/>
    </row>
    <row r="4" spans="1:24" x14ac:dyDescent="0.25">
      <c r="A4" s="338" t="s">
        <v>96</v>
      </c>
      <c r="B4" s="338"/>
      <c r="C4" s="338"/>
      <c r="D4" s="338"/>
      <c r="E4" s="338"/>
      <c r="F4" s="338"/>
      <c r="G4" s="338"/>
      <c r="H4" s="338"/>
      <c r="I4" s="338"/>
      <c r="J4" s="338"/>
      <c r="K4" s="102"/>
      <c r="L4" s="102"/>
      <c r="M4" s="102"/>
      <c r="N4" s="102"/>
      <c r="O4" s="102"/>
      <c r="P4" s="102"/>
      <c r="Q4" s="102"/>
      <c r="R4" s="103"/>
      <c r="S4" s="102"/>
      <c r="T4" s="102"/>
      <c r="U4" s="102"/>
      <c r="V4" s="102"/>
      <c r="W4" s="102"/>
      <c r="X4" s="102"/>
    </row>
    <row r="5" spans="1:24" x14ac:dyDescent="0.25">
      <c r="A5" s="339" t="s">
        <v>2</v>
      </c>
      <c r="B5" s="349"/>
      <c r="C5" s="349"/>
      <c r="D5" s="349"/>
      <c r="E5" s="106"/>
      <c r="F5" s="250"/>
      <c r="G5" s="107"/>
      <c r="H5" s="107"/>
      <c r="I5" s="108"/>
      <c r="J5" s="341" t="s">
        <v>3</v>
      </c>
      <c r="K5" s="342"/>
      <c r="L5" s="109" t="s">
        <v>4</v>
      </c>
      <c r="M5" s="110"/>
      <c r="N5" s="111"/>
      <c r="O5" s="109"/>
      <c r="P5" s="111"/>
      <c r="Q5" s="112"/>
      <c r="R5" s="103"/>
      <c r="S5" s="102"/>
      <c r="T5" s="102"/>
      <c r="U5" s="102"/>
      <c r="V5" s="102"/>
      <c r="W5" s="102"/>
      <c r="X5" s="102"/>
    </row>
    <row r="6" spans="1:24" ht="45.75" customHeight="1" x14ac:dyDescent="0.2">
      <c r="A6" s="113"/>
      <c r="B6" s="114"/>
      <c r="C6" s="115"/>
      <c r="D6" s="333" t="s">
        <v>5</v>
      </c>
      <c r="E6" s="350"/>
      <c r="F6" s="350"/>
      <c r="G6" s="350"/>
      <c r="H6" s="351"/>
      <c r="I6" s="116"/>
      <c r="J6" s="343"/>
      <c r="K6" s="344"/>
      <c r="L6" s="117" t="s">
        <v>6</v>
      </c>
      <c r="M6" s="331" t="s">
        <v>7</v>
      </c>
      <c r="N6" s="332"/>
      <c r="O6" s="333" t="s">
        <v>8</v>
      </c>
      <c r="P6" s="332"/>
      <c r="Q6" s="116"/>
      <c r="R6" s="333" t="s">
        <v>9</v>
      </c>
      <c r="S6" s="331"/>
      <c r="T6" s="331"/>
      <c r="U6" s="331"/>
      <c r="V6" s="118"/>
      <c r="W6" s="119" t="s">
        <v>10</v>
      </c>
      <c r="X6" s="185"/>
    </row>
    <row r="7" spans="1:24" ht="99" customHeight="1" thickBot="1" x14ac:dyDescent="0.25">
      <c r="A7" s="120" t="s">
        <v>11</v>
      </c>
      <c r="B7" s="121" t="s">
        <v>12</v>
      </c>
      <c r="C7" s="279" t="s">
        <v>13</v>
      </c>
      <c r="D7" s="279" t="s">
        <v>14</v>
      </c>
      <c r="E7" s="280" t="s">
        <v>15</v>
      </c>
      <c r="F7" s="279" t="s">
        <v>16</v>
      </c>
      <c r="G7" s="279" t="s">
        <v>17</v>
      </c>
      <c r="H7" s="278" t="s">
        <v>18</v>
      </c>
      <c r="I7" s="279" t="s">
        <v>19</v>
      </c>
      <c r="J7" s="281" t="s">
        <v>20</v>
      </c>
      <c r="K7" s="281" t="s">
        <v>21</v>
      </c>
      <c r="L7" s="279" t="s">
        <v>22</v>
      </c>
      <c r="M7" s="279" t="s">
        <v>23</v>
      </c>
      <c r="N7" s="279" t="s">
        <v>24</v>
      </c>
      <c r="O7" s="279" t="s">
        <v>25</v>
      </c>
      <c r="P7" s="281" t="s">
        <v>21</v>
      </c>
      <c r="Q7" s="279" t="s">
        <v>19</v>
      </c>
      <c r="R7" s="282" t="s">
        <v>26</v>
      </c>
      <c r="S7" s="281" t="s">
        <v>27</v>
      </c>
      <c r="T7" s="281" t="s">
        <v>28</v>
      </c>
      <c r="U7" s="283" t="s">
        <v>29</v>
      </c>
      <c r="V7" s="284" t="s">
        <v>30</v>
      </c>
      <c r="W7" s="285" t="s">
        <v>31</v>
      </c>
      <c r="X7" s="285" t="s">
        <v>32</v>
      </c>
    </row>
    <row r="8" spans="1:24" ht="15.75" thickTop="1" x14ac:dyDescent="0.25">
      <c r="A8" s="130"/>
      <c r="B8" s="334" t="s">
        <v>33</v>
      </c>
      <c r="C8" s="131"/>
      <c r="D8" s="131"/>
      <c r="E8" s="132"/>
      <c r="F8" s="134"/>
      <c r="G8" s="131" t="s">
        <v>34</v>
      </c>
      <c r="H8" s="131"/>
      <c r="I8" s="133" t="s">
        <v>35</v>
      </c>
      <c r="J8" s="131" t="s">
        <v>36</v>
      </c>
      <c r="K8" s="131" t="s">
        <v>37</v>
      </c>
      <c r="L8" s="131" t="s">
        <v>38</v>
      </c>
      <c r="M8" s="134" t="s">
        <v>39</v>
      </c>
      <c r="N8" s="131" t="s">
        <v>40</v>
      </c>
      <c r="O8" s="131" t="s">
        <v>41</v>
      </c>
      <c r="P8" s="131" t="s">
        <v>37</v>
      </c>
      <c r="Q8" s="133" t="s">
        <v>35</v>
      </c>
      <c r="R8" s="135"/>
      <c r="S8" s="131" t="s">
        <v>42</v>
      </c>
      <c r="T8" s="131"/>
      <c r="U8" s="131" t="s">
        <v>43</v>
      </c>
      <c r="V8" s="136"/>
      <c r="W8" s="136"/>
      <c r="X8" s="136"/>
    </row>
    <row r="9" spans="1:24" x14ac:dyDescent="0.25">
      <c r="A9" s="130"/>
      <c r="B9" s="347"/>
      <c r="C9" s="137"/>
      <c r="D9" s="137"/>
      <c r="E9" s="138"/>
      <c r="F9" s="251"/>
      <c r="G9" s="131" t="s">
        <v>44</v>
      </c>
      <c r="H9" s="137"/>
      <c r="I9" s="139" t="s">
        <v>45</v>
      </c>
      <c r="J9" s="131"/>
      <c r="K9" s="137"/>
      <c r="L9" s="137"/>
      <c r="M9" s="137"/>
      <c r="N9" s="137"/>
      <c r="O9" s="137"/>
      <c r="P9" s="137"/>
      <c r="Q9" s="139" t="s">
        <v>45</v>
      </c>
      <c r="R9" s="140"/>
      <c r="S9" s="137"/>
      <c r="T9" s="137"/>
      <c r="U9" s="137"/>
      <c r="V9" s="131"/>
      <c r="W9" s="131"/>
      <c r="X9" s="131"/>
    </row>
    <row r="10" spans="1:24" x14ac:dyDescent="0.25">
      <c r="A10" s="130"/>
      <c r="B10" s="141"/>
      <c r="C10" s="142"/>
      <c r="D10" s="142"/>
      <c r="E10" s="143"/>
      <c r="F10" s="141"/>
      <c r="G10" s="142"/>
      <c r="H10" s="142"/>
      <c r="I10" s="142"/>
      <c r="J10" s="142"/>
      <c r="K10" s="142"/>
      <c r="L10" s="144"/>
      <c r="M10" s="144"/>
      <c r="N10" s="142"/>
      <c r="O10" s="142"/>
      <c r="P10" s="142"/>
      <c r="Q10" s="142"/>
      <c r="R10" s="145"/>
      <c r="S10" s="142"/>
      <c r="T10" s="142"/>
      <c r="U10" s="142"/>
      <c r="V10" s="142"/>
      <c r="W10" s="142"/>
      <c r="X10" s="142"/>
    </row>
    <row r="11" spans="1:24" ht="36.75" customHeight="1" x14ac:dyDescent="0.25">
      <c r="A11" s="146" t="s">
        <v>101</v>
      </c>
      <c r="B11" s="275" t="s">
        <v>112</v>
      </c>
      <c r="C11" s="294" t="s">
        <v>116</v>
      </c>
      <c r="D11" s="287" t="s">
        <v>113</v>
      </c>
      <c r="E11" s="148">
        <v>10000</v>
      </c>
      <c r="F11" s="252" t="s">
        <v>118</v>
      </c>
      <c r="G11" s="147"/>
      <c r="H11" s="147"/>
      <c r="I11" s="147"/>
      <c r="J11" s="147"/>
      <c r="K11" s="147"/>
      <c r="L11" s="147"/>
      <c r="M11" s="147" t="s">
        <v>210</v>
      </c>
      <c r="N11" s="147" t="s">
        <v>209</v>
      </c>
      <c r="O11" s="147" t="s">
        <v>211</v>
      </c>
      <c r="P11" s="147" t="s">
        <v>204</v>
      </c>
      <c r="Q11" s="147" t="s">
        <v>35</v>
      </c>
      <c r="R11" s="149"/>
      <c r="S11" s="147" t="s">
        <v>212</v>
      </c>
      <c r="T11" s="147"/>
      <c r="U11" s="147" t="s">
        <v>213</v>
      </c>
      <c r="V11" s="147"/>
      <c r="W11" s="147"/>
      <c r="X11" s="147"/>
    </row>
    <row r="12" spans="1:24" ht="33.75" customHeight="1" x14ac:dyDescent="0.25">
      <c r="A12" s="146" t="s">
        <v>114</v>
      </c>
      <c r="B12" s="187" t="s">
        <v>115</v>
      </c>
      <c r="C12" s="293" t="s">
        <v>122</v>
      </c>
      <c r="D12" s="288" t="s">
        <v>117</v>
      </c>
      <c r="E12" s="148">
        <v>100000</v>
      </c>
      <c r="F12" s="253" t="s">
        <v>105</v>
      </c>
      <c r="G12" s="188"/>
      <c r="H12" s="188"/>
      <c r="I12" s="186"/>
      <c r="J12" s="188"/>
      <c r="K12" s="188"/>
      <c r="L12" s="189"/>
      <c r="M12" s="189" t="s">
        <v>218</v>
      </c>
      <c r="N12" s="147" t="s">
        <v>214</v>
      </c>
      <c r="O12" s="147" t="s">
        <v>215</v>
      </c>
      <c r="P12" s="147"/>
      <c r="Q12" s="147" t="s">
        <v>35</v>
      </c>
      <c r="R12" s="149"/>
      <c r="S12" s="147" t="s">
        <v>216</v>
      </c>
      <c r="T12" s="147"/>
      <c r="U12" s="147" t="s">
        <v>217</v>
      </c>
      <c r="V12" s="147"/>
      <c r="W12" s="147"/>
      <c r="X12" s="147"/>
    </row>
    <row r="13" spans="1:24" s="209" customFormat="1" ht="30" x14ac:dyDescent="0.25">
      <c r="A13" s="205" t="s">
        <v>120</v>
      </c>
      <c r="B13" s="231" t="s">
        <v>121</v>
      </c>
      <c r="C13" s="254" t="s">
        <v>123</v>
      </c>
      <c r="D13" s="270" t="s">
        <v>124</v>
      </c>
      <c r="E13" s="206">
        <v>100000</v>
      </c>
      <c r="F13" s="254" t="s">
        <v>105</v>
      </c>
      <c r="G13" s="207"/>
      <c r="H13" s="207"/>
      <c r="I13" s="260"/>
      <c r="J13" s="207"/>
      <c r="K13" s="207"/>
      <c r="L13" s="207"/>
      <c r="M13" s="207" t="s">
        <v>218</v>
      </c>
      <c r="N13" s="207" t="s">
        <v>214</v>
      </c>
      <c r="O13" s="207" t="s">
        <v>215</v>
      </c>
      <c r="P13" s="207"/>
      <c r="Q13" s="147" t="s">
        <v>35</v>
      </c>
      <c r="R13" s="208"/>
      <c r="S13" s="207" t="s">
        <v>216</v>
      </c>
      <c r="T13" s="207"/>
      <c r="U13" s="207" t="s">
        <v>217</v>
      </c>
      <c r="V13" s="207"/>
      <c r="W13" s="207"/>
      <c r="X13" s="207"/>
    </row>
    <row r="14" spans="1:24" s="224" customFormat="1" ht="30" x14ac:dyDescent="0.25">
      <c r="A14" s="327" t="s">
        <v>125</v>
      </c>
      <c r="B14" s="273" t="s">
        <v>126</v>
      </c>
      <c r="C14" s="289" t="s">
        <v>127</v>
      </c>
      <c r="D14" s="290" t="s">
        <v>128</v>
      </c>
      <c r="E14" s="230">
        <v>20000</v>
      </c>
      <c r="F14" s="237" t="s">
        <v>105</v>
      </c>
      <c r="G14" s="222"/>
      <c r="H14" s="222"/>
      <c r="I14" s="262"/>
      <c r="J14" s="222"/>
      <c r="K14" s="222"/>
      <c r="L14" s="222"/>
      <c r="M14" s="207" t="s">
        <v>218</v>
      </c>
      <c r="N14" s="207" t="s">
        <v>214</v>
      </c>
      <c r="O14" s="207" t="s">
        <v>215</v>
      </c>
      <c r="P14" s="222"/>
      <c r="Q14" s="147" t="s">
        <v>35</v>
      </c>
      <c r="R14" s="223"/>
      <c r="S14" s="207" t="s">
        <v>216</v>
      </c>
      <c r="T14" s="222"/>
      <c r="U14" s="207" t="s">
        <v>217</v>
      </c>
      <c r="V14" s="222"/>
      <c r="W14" s="222"/>
      <c r="X14" s="222"/>
    </row>
    <row r="15" spans="1:24" s="224" customFormat="1" ht="33.75" customHeight="1" x14ac:dyDescent="0.25">
      <c r="A15" s="221" t="s">
        <v>129</v>
      </c>
      <c r="B15" s="273" t="s">
        <v>185</v>
      </c>
      <c r="C15" s="289" t="s">
        <v>131</v>
      </c>
      <c r="D15" s="290" t="s">
        <v>132</v>
      </c>
      <c r="E15" s="230">
        <v>50000</v>
      </c>
      <c r="F15" s="237" t="s">
        <v>105</v>
      </c>
      <c r="G15" s="222"/>
      <c r="H15" s="222"/>
      <c r="I15" s="262"/>
      <c r="J15" s="222"/>
      <c r="K15" s="222"/>
      <c r="L15" s="222"/>
      <c r="M15" s="207" t="s">
        <v>218</v>
      </c>
      <c r="N15" s="207" t="s">
        <v>214</v>
      </c>
      <c r="O15" s="207" t="s">
        <v>215</v>
      </c>
      <c r="P15" s="222"/>
      <c r="Q15" s="147"/>
      <c r="R15" s="223"/>
      <c r="S15" s="207" t="s">
        <v>216</v>
      </c>
      <c r="T15" s="222"/>
      <c r="U15" s="207" t="s">
        <v>217</v>
      </c>
      <c r="V15" s="222"/>
      <c r="W15" s="222"/>
      <c r="X15" s="222"/>
    </row>
    <row r="16" spans="1:24" s="209" customFormat="1" ht="30" x14ac:dyDescent="0.25">
      <c r="A16" s="205" t="s">
        <v>188</v>
      </c>
      <c r="B16" s="231" t="s">
        <v>130</v>
      </c>
      <c r="C16" s="292" t="s">
        <v>134</v>
      </c>
      <c r="D16" s="297" t="s">
        <v>135</v>
      </c>
      <c r="E16" s="206">
        <v>4200</v>
      </c>
      <c r="F16" s="263" t="s">
        <v>118</v>
      </c>
      <c r="G16" s="207"/>
      <c r="H16" s="207"/>
      <c r="I16" s="260"/>
      <c r="J16" s="207"/>
      <c r="K16" s="207"/>
      <c r="L16" s="207"/>
      <c r="M16" s="207" t="s">
        <v>219</v>
      </c>
      <c r="N16" s="147" t="s">
        <v>209</v>
      </c>
      <c r="O16" s="147" t="s">
        <v>211</v>
      </c>
      <c r="P16" s="207"/>
      <c r="Q16" s="147" t="s">
        <v>35</v>
      </c>
      <c r="R16" s="208"/>
      <c r="S16" s="147" t="s">
        <v>212</v>
      </c>
      <c r="T16" s="207"/>
      <c r="U16" s="147" t="s">
        <v>213</v>
      </c>
      <c r="V16" s="207"/>
      <c r="W16" s="207"/>
      <c r="X16" s="207"/>
    </row>
    <row r="17" spans="1:24" s="194" customFormat="1" ht="30" customHeight="1" x14ac:dyDescent="0.25">
      <c r="A17" s="197" t="s">
        <v>189</v>
      </c>
      <c r="B17" s="214" t="s">
        <v>133</v>
      </c>
      <c r="C17" s="254" t="s">
        <v>137</v>
      </c>
      <c r="D17" s="298" t="s">
        <v>138</v>
      </c>
      <c r="E17" s="198">
        <v>64000</v>
      </c>
      <c r="F17" s="291" t="s">
        <v>105</v>
      </c>
      <c r="G17" s="193"/>
      <c r="H17" s="193"/>
      <c r="I17" s="256"/>
      <c r="J17" s="193"/>
      <c r="K17" s="193"/>
      <c r="L17" s="193"/>
      <c r="M17" s="207" t="s">
        <v>218</v>
      </c>
      <c r="N17" s="207" t="s">
        <v>214</v>
      </c>
      <c r="O17" s="207" t="s">
        <v>215</v>
      </c>
      <c r="P17" s="193"/>
      <c r="Q17" s="147" t="s">
        <v>35</v>
      </c>
      <c r="R17" s="199"/>
      <c r="S17" s="207" t="s">
        <v>216</v>
      </c>
      <c r="T17" s="193"/>
      <c r="U17" s="207" t="s">
        <v>217</v>
      </c>
      <c r="V17" s="193"/>
      <c r="W17" s="193"/>
      <c r="X17" s="193"/>
    </row>
    <row r="18" spans="1:24" s="192" customFormat="1" ht="30" x14ac:dyDescent="0.25">
      <c r="A18" s="195" t="s">
        <v>190</v>
      </c>
      <c r="B18" s="204" t="s">
        <v>136</v>
      </c>
      <c r="C18" s="254" t="s">
        <v>140</v>
      </c>
      <c r="D18" s="298" t="s">
        <v>141</v>
      </c>
      <c r="E18" s="196">
        <v>90000</v>
      </c>
      <c r="F18" s="254" t="s">
        <v>105</v>
      </c>
      <c r="G18" s="190"/>
      <c r="H18" s="190"/>
      <c r="I18" s="258"/>
      <c r="J18" s="190"/>
      <c r="K18" s="190"/>
      <c r="L18" s="190"/>
      <c r="M18" s="207" t="s">
        <v>218</v>
      </c>
      <c r="N18" s="207" t="s">
        <v>214</v>
      </c>
      <c r="O18" s="207" t="s">
        <v>215</v>
      </c>
      <c r="P18" s="190"/>
      <c r="Q18" s="147" t="s">
        <v>35</v>
      </c>
      <c r="R18" s="191"/>
      <c r="S18" s="207" t="s">
        <v>216</v>
      </c>
      <c r="T18" s="190"/>
      <c r="U18" s="207" t="s">
        <v>217</v>
      </c>
      <c r="V18" s="190"/>
      <c r="W18" s="190"/>
      <c r="X18" s="190"/>
    </row>
    <row r="19" spans="1:24" s="192" customFormat="1" ht="30" x14ac:dyDescent="0.25">
      <c r="A19" s="195" t="s">
        <v>191</v>
      </c>
      <c r="B19" s="204" t="s">
        <v>139</v>
      </c>
      <c r="C19" s="254" t="s">
        <v>143</v>
      </c>
      <c r="D19" s="298" t="s">
        <v>144</v>
      </c>
      <c r="E19" s="196">
        <v>20000</v>
      </c>
      <c r="F19" s="254" t="s">
        <v>105</v>
      </c>
      <c r="G19" s="190"/>
      <c r="H19" s="190"/>
      <c r="I19" s="258"/>
      <c r="J19" s="190"/>
      <c r="K19" s="190"/>
      <c r="L19" s="190"/>
      <c r="M19" s="207" t="s">
        <v>218</v>
      </c>
      <c r="N19" s="207" t="s">
        <v>214</v>
      </c>
      <c r="O19" s="207" t="s">
        <v>215</v>
      </c>
      <c r="P19" s="190"/>
      <c r="Q19" s="147" t="s">
        <v>35</v>
      </c>
      <c r="R19" s="191"/>
      <c r="S19" s="207" t="s">
        <v>216</v>
      </c>
      <c r="T19" s="190"/>
      <c r="U19" s="207" t="s">
        <v>217</v>
      </c>
      <c r="V19" s="190"/>
      <c r="W19" s="190"/>
      <c r="X19" s="190"/>
    </row>
    <row r="20" spans="1:24" s="215" customFormat="1" ht="30" x14ac:dyDescent="0.25">
      <c r="A20" s="211" t="s">
        <v>147</v>
      </c>
      <c r="B20" s="272" t="s">
        <v>142</v>
      </c>
      <c r="C20" s="291" t="s">
        <v>146</v>
      </c>
      <c r="D20" s="298" t="s">
        <v>198</v>
      </c>
      <c r="E20" s="198">
        <v>20000</v>
      </c>
      <c r="F20" s="254" t="s">
        <v>105</v>
      </c>
      <c r="G20" s="212"/>
      <c r="H20" s="212"/>
      <c r="I20" s="261"/>
      <c r="J20" s="212"/>
      <c r="K20" s="212"/>
      <c r="L20" s="212"/>
      <c r="M20" s="207" t="s">
        <v>218</v>
      </c>
      <c r="N20" s="207" t="s">
        <v>214</v>
      </c>
      <c r="O20" s="207" t="s">
        <v>215</v>
      </c>
      <c r="P20" s="212"/>
      <c r="Q20" s="147" t="s">
        <v>35</v>
      </c>
      <c r="R20" s="213"/>
      <c r="S20" s="207" t="s">
        <v>216</v>
      </c>
      <c r="T20" s="212"/>
      <c r="U20" s="207" t="s">
        <v>217</v>
      </c>
      <c r="V20" s="212"/>
      <c r="W20" s="212"/>
      <c r="X20" s="212"/>
    </row>
    <row r="21" spans="1:24" s="192" customFormat="1" ht="30" x14ac:dyDescent="0.25">
      <c r="A21" s="195" t="s">
        <v>148</v>
      </c>
      <c r="B21" s="216" t="s">
        <v>145</v>
      </c>
      <c r="C21" s="300" t="s">
        <v>150</v>
      </c>
      <c r="D21" s="296" t="s">
        <v>148</v>
      </c>
      <c r="E21" s="196">
        <v>20000</v>
      </c>
      <c r="F21" s="259" t="s">
        <v>105</v>
      </c>
      <c r="G21" s="190"/>
      <c r="H21" s="190"/>
      <c r="I21" s="258"/>
      <c r="J21" s="190"/>
      <c r="K21" s="190"/>
      <c r="L21" s="190"/>
      <c r="M21" s="207" t="s">
        <v>218</v>
      </c>
      <c r="N21" s="207" t="s">
        <v>214</v>
      </c>
      <c r="O21" s="207" t="s">
        <v>215</v>
      </c>
      <c r="P21" s="190"/>
      <c r="Q21" s="147" t="s">
        <v>35</v>
      </c>
      <c r="R21" s="191"/>
      <c r="S21" s="207" t="s">
        <v>216</v>
      </c>
      <c r="T21" s="190"/>
      <c r="U21" s="207" t="s">
        <v>217</v>
      </c>
      <c r="V21" s="190"/>
      <c r="W21" s="190"/>
      <c r="X21" s="190"/>
    </row>
    <row r="22" spans="1:24" s="203" customFormat="1" ht="30" x14ac:dyDescent="0.25">
      <c r="A22" s="200" t="s">
        <v>151</v>
      </c>
      <c r="B22" s="274" t="s">
        <v>149</v>
      </c>
      <c r="C22" s="301" t="s">
        <v>153</v>
      </c>
      <c r="D22" s="299" t="s">
        <v>151</v>
      </c>
      <c r="E22" s="277">
        <v>50000</v>
      </c>
      <c r="F22" s="295" t="s">
        <v>105</v>
      </c>
      <c r="G22" s="201"/>
      <c r="H22" s="201"/>
      <c r="I22" s="257"/>
      <c r="J22" s="201"/>
      <c r="K22" s="201"/>
      <c r="L22" s="201"/>
      <c r="M22" s="207" t="s">
        <v>218</v>
      </c>
      <c r="N22" s="207" t="s">
        <v>214</v>
      </c>
      <c r="O22" s="207" t="s">
        <v>215</v>
      </c>
      <c r="P22" s="201"/>
      <c r="Q22" s="147" t="s">
        <v>35</v>
      </c>
      <c r="R22" s="202"/>
      <c r="S22" s="207" t="s">
        <v>216</v>
      </c>
      <c r="T22" s="201"/>
      <c r="U22" s="207" t="s">
        <v>217</v>
      </c>
      <c r="V22" s="201"/>
      <c r="W22" s="201"/>
      <c r="X22" s="201"/>
    </row>
    <row r="23" spans="1:24" s="194" customFormat="1" ht="30" x14ac:dyDescent="0.25">
      <c r="A23" s="197" t="s">
        <v>154</v>
      </c>
      <c r="B23" s="220" t="s">
        <v>152</v>
      </c>
      <c r="C23" s="259" t="s">
        <v>156</v>
      </c>
      <c r="D23" s="296" t="s">
        <v>154</v>
      </c>
      <c r="E23" s="198">
        <v>600000</v>
      </c>
      <c r="F23" s="259" t="s">
        <v>119</v>
      </c>
      <c r="G23" s="193"/>
      <c r="H23" s="193"/>
      <c r="I23" s="256"/>
      <c r="J23" s="193"/>
      <c r="K23" s="193"/>
      <c r="L23" s="193"/>
      <c r="M23" s="193" t="s">
        <v>220</v>
      </c>
      <c r="N23" s="193" t="s">
        <v>221</v>
      </c>
      <c r="O23" s="193" t="s">
        <v>222</v>
      </c>
      <c r="P23" s="193"/>
      <c r="Q23" s="147" t="s">
        <v>35</v>
      </c>
      <c r="R23" s="199"/>
      <c r="S23" s="193" t="s">
        <v>223</v>
      </c>
      <c r="T23" s="193"/>
      <c r="U23" s="193" t="s">
        <v>224</v>
      </c>
      <c r="V23" s="193"/>
      <c r="W23" s="193"/>
      <c r="X23" s="193"/>
    </row>
    <row r="24" spans="1:24" s="219" customFormat="1" ht="30" x14ac:dyDescent="0.25">
      <c r="A24" s="205" t="s">
        <v>157</v>
      </c>
      <c r="B24" s="271" t="s">
        <v>155</v>
      </c>
      <c r="C24" s="292" t="s">
        <v>159</v>
      </c>
      <c r="D24" s="297" t="s">
        <v>157</v>
      </c>
      <c r="E24" s="206">
        <v>150000</v>
      </c>
      <c r="F24" s="263" t="s">
        <v>119</v>
      </c>
      <c r="G24" s="217"/>
      <c r="H24" s="217"/>
      <c r="I24" s="264"/>
      <c r="J24" s="217"/>
      <c r="K24" s="217"/>
      <c r="L24" s="217"/>
      <c r="M24" s="193" t="s">
        <v>220</v>
      </c>
      <c r="N24" s="193" t="s">
        <v>221</v>
      </c>
      <c r="O24" s="193" t="s">
        <v>222</v>
      </c>
      <c r="P24" s="217"/>
      <c r="Q24" s="147" t="s">
        <v>35</v>
      </c>
      <c r="R24" s="218"/>
      <c r="S24" s="193" t="s">
        <v>223</v>
      </c>
      <c r="T24" s="217"/>
      <c r="U24" s="193" t="s">
        <v>224</v>
      </c>
      <c r="V24" s="217"/>
      <c r="W24" s="217"/>
      <c r="X24" s="217"/>
    </row>
    <row r="25" spans="1:24" s="219" customFormat="1" ht="30" x14ac:dyDescent="0.25">
      <c r="A25" s="205" t="s">
        <v>162</v>
      </c>
      <c r="B25" s="271" t="s">
        <v>158</v>
      </c>
      <c r="C25" s="292" t="s">
        <v>161</v>
      </c>
      <c r="D25" s="297" t="s">
        <v>162</v>
      </c>
      <c r="E25" s="206">
        <v>300000</v>
      </c>
      <c r="F25" s="263" t="s">
        <v>119</v>
      </c>
      <c r="G25" s="217"/>
      <c r="H25" s="217"/>
      <c r="I25" s="264"/>
      <c r="J25" s="217"/>
      <c r="K25" s="217"/>
      <c r="L25" s="217"/>
      <c r="M25" s="193" t="s">
        <v>220</v>
      </c>
      <c r="N25" s="193" t="s">
        <v>221</v>
      </c>
      <c r="O25" s="193" t="s">
        <v>222</v>
      </c>
      <c r="P25" s="217"/>
      <c r="Q25" s="147" t="s">
        <v>35</v>
      </c>
      <c r="R25" s="218"/>
      <c r="S25" s="193" t="s">
        <v>223</v>
      </c>
      <c r="T25" s="217"/>
      <c r="U25" s="193" t="s">
        <v>224</v>
      </c>
      <c r="V25" s="217"/>
      <c r="W25" s="217"/>
      <c r="X25" s="217"/>
    </row>
    <row r="26" spans="1:24" s="224" customFormat="1" ht="30" x14ac:dyDescent="0.25">
      <c r="A26" s="210" t="s">
        <v>163</v>
      </c>
      <c r="B26" s="232" t="s">
        <v>160</v>
      </c>
      <c r="C26" s="289" t="s">
        <v>165</v>
      </c>
      <c r="D26" s="290" t="s">
        <v>163</v>
      </c>
      <c r="E26" s="230">
        <v>50000</v>
      </c>
      <c r="F26" s="237" t="s">
        <v>105</v>
      </c>
      <c r="G26" s="222"/>
      <c r="H26" s="222"/>
      <c r="I26" s="262"/>
      <c r="J26" s="222"/>
      <c r="K26" s="222"/>
      <c r="L26" s="222"/>
      <c r="M26" s="222" t="s">
        <v>218</v>
      </c>
      <c r="N26" s="207" t="s">
        <v>214</v>
      </c>
      <c r="O26" s="207" t="s">
        <v>215</v>
      </c>
      <c r="P26" s="222"/>
      <c r="Q26" s="147" t="s">
        <v>35</v>
      </c>
      <c r="R26" s="223"/>
      <c r="S26" s="207" t="s">
        <v>216</v>
      </c>
      <c r="T26" s="222"/>
      <c r="U26" s="207" t="s">
        <v>217</v>
      </c>
      <c r="V26" s="222"/>
      <c r="W26" s="222"/>
      <c r="X26" s="222"/>
    </row>
    <row r="27" spans="1:24" s="219" customFormat="1" ht="30" x14ac:dyDescent="0.25">
      <c r="A27" s="205" t="s">
        <v>168</v>
      </c>
      <c r="B27" s="271" t="s">
        <v>164</v>
      </c>
      <c r="C27" s="292" t="s">
        <v>167</v>
      </c>
      <c r="D27" s="302" t="s">
        <v>168</v>
      </c>
      <c r="E27" s="206">
        <v>300000</v>
      </c>
      <c r="F27" s="263" t="s">
        <v>119</v>
      </c>
      <c r="G27" s="217"/>
      <c r="H27" s="217"/>
      <c r="I27" s="264"/>
      <c r="J27" s="217"/>
      <c r="K27" s="217"/>
      <c r="L27" s="217"/>
      <c r="M27" s="193" t="s">
        <v>220</v>
      </c>
      <c r="N27" s="193" t="s">
        <v>221</v>
      </c>
      <c r="O27" s="193" t="s">
        <v>222</v>
      </c>
      <c r="P27" s="217"/>
      <c r="Q27" s="147" t="s">
        <v>35</v>
      </c>
      <c r="R27" s="218"/>
      <c r="S27" s="193" t="s">
        <v>223</v>
      </c>
      <c r="T27" s="217"/>
      <c r="U27" s="193" t="s">
        <v>224</v>
      </c>
      <c r="V27" s="217"/>
      <c r="W27" s="217"/>
      <c r="X27" s="217"/>
    </row>
    <row r="28" spans="1:24" s="236" customFormat="1" ht="30" x14ac:dyDescent="0.25">
      <c r="A28" s="304" t="s">
        <v>171</v>
      </c>
      <c r="B28" s="306" t="s">
        <v>166</v>
      </c>
      <c r="C28" s="305" t="s">
        <v>170</v>
      </c>
      <c r="D28" s="303" t="s">
        <v>171</v>
      </c>
      <c r="E28" s="234">
        <v>200000</v>
      </c>
      <c r="F28" s="265" t="s">
        <v>119</v>
      </c>
      <c r="G28" s="233"/>
      <c r="H28" s="233"/>
      <c r="I28" s="266"/>
      <c r="J28" s="233"/>
      <c r="K28" s="233"/>
      <c r="L28" s="233"/>
      <c r="M28" s="193" t="s">
        <v>220</v>
      </c>
      <c r="N28" s="193" t="s">
        <v>221</v>
      </c>
      <c r="O28" s="193" t="s">
        <v>222</v>
      </c>
      <c r="P28" s="233"/>
      <c r="Q28" s="147" t="s">
        <v>35</v>
      </c>
      <c r="R28" s="235"/>
      <c r="S28" s="193" t="s">
        <v>223</v>
      </c>
      <c r="T28" s="233"/>
      <c r="U28" s="193" t="s">
        <v>224</v>
      </c>
      <c r="V28" s="233"/>
      <c r="W28" s="233"/>
      <c r="X28" s="233"/>
    </row>
    <row r="29" spans="1:24" s="236" customFormat="1" ht="30" x14ac:dyDescent="0.25">
      <c r="A29" s="304" t="s">
        <v>192</v>
      </c>
      <c r="B29" s="306" t="s">
        <v>186</v>
      </c>
      <c r="C29" s="305" t="s">
        <v>195</v>
      </c>
      <c r="D29" s="303" t="s">
        <v>192</v>
      </c>
      <c r="E29" s="234">
        <v>25000</v>
      </c>
      <c r="F29" s="265" t="s">
        <v>105</v>
      </c>
      <c r="G29" s="233"/>
      <c r="H29" s="233"/>
      <c r="I29" s="266"/>
      <c r="J29" s="233"/>
      <c r="K29" s="233"/>
      <c r="L29" s="233"/>
      <c r="M29" s="233" t="s">
        <v>218</v>
      </c>
      <c r="N29" s="207" t="s">
        <v>214</v>
      </c>
      <c r="O29" s="207" t="s">
        <v>215</v>
      </c>
      <c r="P29" s="233"/>
      <c r="Q29" s="147" t="s">
        <v>35</v>
      </c>
      <c r="R29" s="235"/>
      <c r="S29" s="207" t="s">
        <v>216</v>
      </c>
      <c r="T29" s="233"/>
      <c r="U29" s="207" t="s">
        <v>217</v>
      </c>
      <c r="V29" s="233"/>
      <c r="W29" s="233"/>
      <c r="X29" s="233"/>
    </row>
    <row r="30" spans="1:24" s="236" customFormat="1" ht="33" customHeight="1" x14ac:dyDescent="0.25">
      <c r="A30" s="304" t="s">
        <v>193</v>
      </c>
      <c r="B30" s="306" t="s">
        <v>187</v>
      </c>
      <c r="C30" s="305" t="s">
        <v>196</v>
      </c>
      <c r="D30" s="303" t="s">
        <v>193</v>
      </c>
      <c r="E30" s="234">
        <v>10000</v>
      </c>
      <c r="F30" s="265" t="s">
        <v>118</v>
      </c>
      <c r="G30" s="233"/>
      <c r="H30" s="233"/>
      <c r="I30" s="266"/>
      <c r="J30" s="233"/>
      <c r="K30" s="233"/>
      <c r="L30" s="233"/>
      <c r="M30" s="233" t="s">
        <v>219</v>
      </c>
      <c r="N30" s="147" t="s">
        <v>209</v>
      </c>
      <c r="O30" s="147" t="s">
        <v>211</v>
      </c>
      <c r="P30" s="233"/>
      <c r="Q30" s="147" t="s">
        <v>35</v>
      </c>
      <c r="R30" s="235"/>
      <c r="S30" s="147" t="s">
        <v>212</v>
      </c>
      <c r="T30" s="233"/>
      <c r="U30" s="147" t="s">
        <v>213</v>
      </c>
      <c r="V30" s="233"/>
      <c r="W30" s="233"/>
      <c r="X30" s="233"/>
    </row>
    <row r="31" spans="1:24" s="209" customFormat="1" ht="30" x14ac:dyDescent="0.25">
      <c r="A31" s="197" t="s">
        <v>194</v>
      </c>
      <c r="B31" s="276" t="s">
        <v>169</v>
      </c>
      <c r="C31" s="263" t="s">
        <v>197</v>
      </c>
      <c r="D31" s="267" t="s">
        <v>194</v>
      </c>
      <c r="E31" s="157">
        <v>300000</v>
      </c>
      <c r="F31" s="267" t="s">
        <v>119</v>
      </c>
      <c r="G31" s="207"/>
      <c r="H31" s="207"/>
      <c r="I31" s="260"/>
      <c r="J31" s="207"/>
      <c r="K31" s="207"/>
      <c r="L31" s="207"/>
      <c r="M31" s="193" t="s">
        <v>220</v>
      </c>
      <c r="N31" s="193" t="s">
        <v>221</v>
      </c>
      <c r="O31" s="193" t="s">
        <v>222</v>
      </c>
      <c r="P31" s="207"/>
      <c r="Q31" s="147" t="s">
        <v>35</v>
      </c>
      <c r="R31" s="208"/>
      <c r="S31" s="207" t="s">
        <v>216</v>
      </c>
      <c r="T31" s="207"/>
      <c r="U31" s="193" t="s">
        <v>224</v>
      </c>
      <c r="V31" s="207"/>
      <c r="W31" s="207"/>
      <c r="X31" s="207"/>
    </row>
    <row r="32" spans="1:24" s="209" customFormat="1" x14ac:dyDescent="0.25">
      <c r="A32" s="205"/>
      <c r="B32" s="307" t="s">
        <v>0</v>
      </c>
      <c r="C32" s="263"/>
      <c r="D32" s="268"/>
      <c r="E32" s="286">
        <f>SUM(E11:E31)</f>
        <v>2483200</v>
      </c>
      <c r="F32" s="269"/>
      <c r="G32" s="207"/>
      <c r="H32" s="207"/>
      <c r="I32" s="260"/>
      <c r="J32" s="207"/>
      <c r="K32" s="207"/>
      <c r="L32" s="207"/>
      <c r="M32" s="207"/>
      <c r="N32" s="207"/>
      <c r="O32" s="207"/>
      <c r="P32" s="207"/>
      <c r="Q32" s="260"/>
      <c r="R32" s="208"/>
      <c r="S32" s="207"/>
      <c r="T32" s="207"/>
      <c r="U32" s="207"/>
      <c r="V32" s="207"/>
      <c r="W32" s="207"/>
      <c r="X32" s="207"/>
    </row>
    <row r="33" spans="1:24" x14ac:dyDescent="0.25">
      <c r="A33" s="182"/>
      <c r="B33" s="102"/>
      <c r="C33" s="102"/>
      <c r="D33" s="102"/>
      <c r="E33" s="226"/>
      <c r="F33" s="18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227"/>
      <c r="S33" s="102"/>
      <c r="T33" s="102"/>
      <c r="U33" s="184"/>
      <c r="V33" s="102"/>
      <c r="W33" s="102"/>
      <c r="X33" s="102"/>
    </row>
    <row r="34" spans="1:24" x14ac:dyDescent="0.25">
      <c r="A34" s="182"/>
    </row>
  </sheetData>
  <mergeCells count="10">
    <mergeCell ref="R6:U6"/>
    <mergeCell ref="B8:B9"/>
    <mergeCell ref="A1:J1"/>
    <mergeCell ref="A3:J3"/>
    <mergeCell ref="A4:J4"/>
    <mergeCell ref="A5:D5"/>
    <mergeCell ref="J5:K6"/>
    <mergeCell ref="D6:H6"/>
    <mergeCell ref="M6:N6"/>
    <mergeCell ref="O6:P6"/>
  </mergeCells>
  <pageMargins left="0.7" right="0.7" top="0.75" bottom="0.7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1"/>
  <sheetViews>
    <sheetView tabSelected="1" topLeftCell="A6" zoomScale="70" zoomScaleNormal="70" workbookViewId="0">
      <selection activeCell="O12" sqref="O12"/>
    </sheetView>
  </sheetViews>
  <sheetFormatPr defaultRowHeight="14.25" x14ac:dyDescent="0.2"/>
  <cols>
    <col min="2" max="2" width="22.5" customWidth="1"/>
    <col min="3" max="3" width="10.125" customWidth="1"/>
    <col min="5" max="5" width="21.125" style="86" customWidth="1"/>
  </cols>
  <sheetData>
    <row r="1" spans="1:33" ht="15.75" x14ac:dyDescent="0.25">
      <c r="A1" s="358" t="s">
        <v>1</v>
      </c>
      <c r="B1" s="359"/>
      <c r="C1" s="359"/>
      <c r="D1" s="359"/>
      <c r="E1" s="359"/>
      <c r="F1" s="359"/>
      <c r="G1" s="359"/>
      <c r="H1" s="359"/>
      <c r="I1" s="359"/>
      <c r="J1" s="35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1"/>
      <c r="AD1" s="1"/>
      <c r="AE1" s="1"/>
      <c r="AF1" s="1"/>
      <c r="AG1" s="1"/>
    </row>
    <row r="2" spans="1:33" ht="15.75" x14ac:dyDescent="0.25">
      <c r="A2" s="88" t="s">
        <v>111</v>
      </c>
      <c r="B2" s="88"/>
      <c r="C2" s="88"/>
      <c r="D2" s="88"/>
      <c r="E2" s="88"/>
      <c r="F2" s="88"/>
      <c r="G2" s="88"/>
      <c r="H2" s="88"/>
      <c r="I2" s="88"/>
      <c r="J2" s="8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1"/>
      <c r="AD2" s="1"/>
      <c r="AE2" s="1"/>
      <c r="AF2" s="1"/>
      <c r="AG2" s="1"/>
    </row>
    <row r="3" spans="1:33" ht="15.75" x14ac:dyDescent="0.25">
      <c r="A3" s="358" t="s">
        <v>47</v>
      </c>
      <c r="B3" s="358"/>
      <c r="C3" s="358"/>
      <c r="D3" s="358"/>
      <c r="E3" s="358"/>
      <c r="F3" s="358"/>
      <c r="G3" s="358"/>
      <c r="H3" s="358"/>
      <c r="I3" s="358"/>
      <c r="J3" s="35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/>
      <c r="AC3" s="1"/>
      <c r="AD3" s="1"/>
      <c r="AE3" s="1"/>
      <c r="AF3" s="1"/>
      <c r="AG3" s="1"/>
    </row>
    <row r="4" spans="1:33" ht="15.75" x14ac:dyDescent="0.25">
      <c r="A4" s="360" t="s">
        <v>96</v>
      </c>
      <c r="B4" s="360"/>
      <c r="C4" s="360"/>
      <c r="D4" s="361"/>
      <c r="E4" s="361"/>
      <c r="F4" s="361"/>
      <c r="G4" s="361"/>
      <c r="H4" s="361"/>
      <c r="I4" s="361"/>
      <c r="J4" s="3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2"/>
      <c r="AC4" s="1"/>
      <c r="AD4" s="1"/>
      <c r="AE4" s="1"/>
      <c r="AF4" s="1"/>
      <c r="AG4" s="1"/>
    </row>
    <row r="5" spans="1:33" ht="15.75" x14ac:dyDescent="0.25">
      <c r="A5" s="2"/>
      <c r="B5" s="2"/>
      <c r="C5" s="2"/>
      <c r="D5" s="3" t="s">
        <v>48</v>
      </c>
      <c r="E5" s="72"/>
      <c r="F5" s="4"/>
      <c r="G5" s="4"/>
      <c r="H5" s="4"/>
      <c r="I5" s="5"/>
      <c r="J5" s="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  <c r="AC5" s="1"/>
      <c r="AD5" s="1"/>
      <c r="AE5" s="1"/>
      <c r="AF5" s="1"/>
      <c r="AG5" s="1"/>
    </row>
    <row r="6" spans="1:33" ht="15.75" x14ac:dyDescent="0.25">
      <c r="A6" s="2"/>
      <c r="B6" s="2"/>
      <c r="C6" s="2"/>
      <c r="D6" s="7" t="s">
        <v>4</v>
      </c>
      <c r="E6" s="73"/>
      <c r="F6" s="9"/>
      <c r="G6" s="8"/>
      <c r="H6" s="9"/>
      <c r="I6" s="10"/>
      <c r="J6" s="362" t="s">
        <v>49</v>
      </c>
      <c r="K6" s="36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  <c r="AC6" s="1"/>
      <c r="AD6" s="1"/>
      <c r="AE6" s="1"/>
      <c r="AF6" s="1"/>
      <c r="AG6" s="1"/>
    </row>
    <row r="7" spans="1:33" ht="32.25" thickBot="1" x14ac:dyDescent="0.3">
      <c r="A7" s="366" t="s">
        <v>50</v>
      </c>
      <c r="B7" s="366"/>
      <c r="C7" s="367"/>
      <c r="D7" s="11" t="s">
        <v>51</v>
      </c>
      <c r="E7" s="74"/>
      <c r="F7" s="12"/>
      <c r="G7" s="12"/>
      <c r="H7" s="364" t="s">
        <v>52</v>
      </c>
      <c r="I7" s="353"/>
      <c r="J7" s="364"/>
      <c r="K7" s="365"/>
      <c r="L7" s="352" t="s">
        <v>53</v>
      </c>
      <c r="M7" s="353"/>
      <c r="N7" s="13"/>
      <c r="O7" s="352" t="s">
        <v>54</v>
      </c>
      <c r="P7" s="353"/>
      <c r="Q7" s="352" t="s">
        <v>55</v>
      </c>
      <c r="R7" s="354"/>
      <c r="S7" s="354"/>
      <c r="T7" s="354"/>
      <c r="U7" s="353"/>
      <c r="V7" s="14"/>
      <c r="W7" s="352" t="s">
        <v>56</v>
      </c>
      <c r="X7" s="353"/>
      <c r="Y7" s="352" t="s">
        <v>9</v>
      </c>
      <c r="Z7" s="354"/>
      <c r="AA7" s="354"/>
      <c r="AB7" s="353"/>
      <c r="AC7" s="12"/>
      <c r="AD7" s="355" t="s">
        <v>10</v>
      </c>
      <c r="AE7" s="356"/>
      <c r="AF7" s="356"/>
      <c r="AG7" s="357"/>
    </row>
    <row r="8" spans="1:33" ht="96" thickTop="1" thickBot="1" x14ac:dyDescent="0.25">
      <c r="A8" s="15" t="s">
        <v>57</v>
      </c>
      <c r="B8" s="16" t="s">
        <v>12</v>
      </c>
      <c r="C8" s="13" t="s">
        <v>58</v>
      </c>
      <c r="D8" s="17" t="s">
        <v>59</v>
      </c>
      <c r="E8" s="75" t="s">
        <v>60</v>
      </c>
      <c r="F8" s="13" t="s">
        <v>61</v>
      </c>
      <c r="G8" s="13" t="s">
        <v>19</v>
      </c>
      <c r="H8" s="13" t="s">
        <v>62</v>
      </c>
      <c r="I8" s="13" t="s">
        <v>21</v>
      </c>
      <c r="J8" s="13" t="s">
        <v>22</v>
      </c>
      <c r="K8" s="17" t="s">
        <v>63</v>
      </c>
      <c r="L8" s="13" t="s">
        <v>64</v>
      </c>
      <c r="M8" s="13" t="s">
        <v>21</v>
      </c>
      <c r="N8" s="13" t="s">
        <v>19</v>
      </c>
      <c r="O8" s="17" t="s">
        <v>65</v>
      </c>
      <c r="P8" s="17" t="s">
        <v>66</v>
      </c>
      <c r="Q8" s="13" t="s">
        <v>67</v>
      </c>
      <c r="R8" s="13" t="s">
        <v>68</v>
      </c>
      <c r="S8" s="13" t="s">
        <v>69</v>
      </c>
      <c r="T8" s="13" t="s">
        <v>70</v>
      </c>
      <c r="U8" s="13" t="s">
        <v>71</v>
      </c>
      <c r="V8" s="13" t="s">
        <v>19</v>
      </c>
      <c r="W8" s="17" t="s">
        <v>72</v>
      </c>
      <c r="X8" s="17" t="s">
        <v>73</v>
      </c>
      <c r="Y8" s="13" t="s">
        <v>74</v>
      </c>
      <c r="Z8" s="13" t="s">
        <v>75</v>
      </c>
      <c r="AA8" s="18" t="s">
        <v>76</v>
      </c>
      <c r="AB8" s="13" t="s">
        <v>77</v>
      </c>
      <c r="AC8" s="13" t="s">
        <v>19</v>
      </c>
      <c r="AD8" s="17" t="s">
        <v>78</v>
      </c>
      <c r="AE8" s="17" t="s">
        <v>79</v>
      </c>
      <c r="AF8" s="17" t="s">
        <v>80</v>
      </c>
      <c r="AG8" s="17" t="s">
        <v>81</v>
      </c>
    </row>
    <row r="9" spans="1:33" ht="16.5" thickTop="1" x14ac:dyDescent="0.25">
      <c r="A9" s="19"/>
      <c r="B9" s="372" t="s">
        <v>33</v>
      </c>
      <c r="C9" s="20"/>
      <c r="D9" s="20"/>
      <c r="E9" s="76"/>
      <c r="F9" s="20"/>
      <c r="G9" s="22" t="s">
        <v>35</v>
      </c>
      <c r="H9" s="23" t="s">
        <v>82</v>
      </c>
      <c r="I9" s="20" t="s">
        <v>83</v>
      </c>
      <c r="J9" s="23" t="s">
        <v>37</v>
      </c>
      <c r="K9" s="24" t="s">
        <v>84</v>
      </c>
      <c r="L9" s="20"/>
      <c r="M9" s="25" t="s">
        <v>83</v>
      </c>
      <c r="N9" s="22" t="s">
        <v>35</v>
      </c>
      <c r="O9" s="20" t="s">
        <v>85</v>
      </c>
      <c r="P9" s="20" t="s">
        <v>40</v>
      </c>
      <c r="Q9" s="20" t="s">
        <v>86</v>
      </c>
      <c r="R9" s="20" t="s">
        <v>87</v>
      </c>
      <c r="S9" s="20" t="s">
        <v>84</v>
      </c>
      <c r="T9" s="20" t="s">
        <v>83</v>
      </c>
      <c r="U9" s="25" t="s">
        <v>84</v>
      </c>
      <c r="V9" s="22" t="s">
        <v>35</v>
      </c>
      <c r="W9" s="25" t="s">
        <v>83</v>
      </c>
      <c r="X9" s="25" t="s">
        <v>83</v>
      </c>
      <c r="Y9" s="21"/>
      <c r="Z9" s="25" t="s">
        <v>42</v>
      </c>
      <c r="AA9" s="25"/>
      <c r="AB9" s="20" t="s">
        <v>88</v>
      </c>
      <c r="AC9" s="22" t="s">
        <v>35</v>
      </c>
      <c r="AD9" s="20"/>
      <c r="AE9" s="20"/>
      <c r="AF9" s="20"/>
      <c r="AG9" s="20"/>
    </row>
    <row r="10" spans="1:33" ht="15.75" x14ac:dyDescent="0.25">
      <c r="A10" s="19"/>
      <c r="B10" s="373"/>
      <c r="C10" s="19"/>
      <c r="D10" s="19"/>
      <c r="E10" s="77"/>
      <c r="F10" s="19"/>
      <c r="G10" s="27" t="s">
        <v>45</v>
      </c>
      <c r="H10" s="19"/>
      <c r="I10" s="24"/>
      <c r="J10" s="19"/>
      <c r="K10" s="24"/>
      <c r="L10" s="19"/>
      <c r="M10" s="28"/>
      <c r="N10" s="27" t="s">
        <v>45</v>
      </c>
      <c r="O10" s="19"/>
      <c r="P10" s="19"/>
      <c r="Q10" s="19"/>
      <c r="R10" s="19"/>
      <c r="S10" s="19"/>
      <c r="T10" s="19"/>
      <c r="U10" s="28"/>
      <c r="V10" s="27" t="s">
        <v>45</v>
      </c>
      <c r="W10" s="28"/>
      <c r="X10" s="28"/>
      <c r="Y10" s="26"/>
      <c r="Z10" s="28"/>
      <c r="AA10" s="28"/>
      <c r="AB10" s="19"/>
      <c r="AC10" s="27" t="s">
        <v>45</v>
      </c>
      <c r="AD10" s="19"/>
      <c r="AE10" s="19"/>
      <c r="AF10" s="19"/>
      <c r="AG10" s="19"/>
    </row>
    <row r="11" spans="1:33" ht="16.5" thickBot="1" x14ac:dyDescent="0.3">
      <c r="A11" s="19"/>
      <c r="B11" s="29" t="s">
        <v>89</v>
      </c>
      <c r="C11" s="30"/>
      <c r="D11" s="30"/>
      <c r="E11" s="78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  <c r="Z11" s="30"/>
      <c r="AA11" s="30"/>
      <c r="AB11" s="30"/>
      <c r="AC11" s="30"/>
      <c r="AD11" s="30"/>
      <c r="AE11" s="30"/>
      <c r="AF11" s="30"/>
      <c r="AG11" s="30"/>
    </row>
    <row r="12" spans="1:33" ht="47.25" x14ac:dyDescent="0.25">
      <c r="A12" s="318" t="s">
        <v>106</v>
      </c>
      <c r="B12" s="317" t="s">
        <v>179</v>
      </c>
      <c r="C12" s="319" t="s">
        <v>180</v>
      </c>
      <c r="D12" s="320" t="s">
        <v>181</v>
      </c>
      <c r="E12" s="321">
        <v>30000</v>
      </c>
      <c r="F12" s="32"/>
      <c r="G12" s="34" t="s">
        <v>35</v>
      </c>
      <c r="H12" s="32"/>
      <c r="I12" s="35"/>
      <c r="J12" s="32"/>
      <c r="K12" s="35"/>
      <c r="L12" s="32"/>
      <c r="M12" s="36"/>
      <c r="N12" s="34" t="s">
        <v>35</v>
      </c>
      <c r="O12" s="32"/>
      <c r="P12" s="32"/>
      <c r="Q12" s="32"/>
      <c r="R12" s="32"/>
      <c r="S12" s="32"/>
      <c r="T12" s="32"/>
      <c r="U12" s="36"/>
      <c r="V12" s="34" t="s">
        <v>35</v>
      </c>
      <c r="W12" s="36"/>
      <c r="X12" s="36"/>
      <c r="Y12" s="33"/>
      <c r="Z12" s="36"/>
      <c r="AA12" s="36"/>
      <c r="AB12" s="32"/>
      <c r="AC12" s="34" t="s">
        <v>35</v>
      </c>
      <c r="AD12" s="32"/>
      <c r="AE12" s="32"/>
      <c r="AF12" s="32"/>
      <c r="AG12" s="32"/>
    </row>
    <row r="13" spans="1:33" ht="53.25" customHeight="1" x14ac:dyDescent="0.25">
      <c r="A13" s="316" t="s">
        <v>102</v>
      </c>
      <c r="B13" s="229" t="s">
        <v>182</v>
      </c>
      <c r="C13" s="323" t="s">
        <v>183</v>
      </c>
      <c r="D13" s="322" t="s">
        <v>184</v>
      </c>
      <c r="E13" s="324">
        <v>100000</v>
      </c>
      <c r="F13" s="37"/>
      <c r="G13" s="12" t="s">
        <v>35</v>
      </c>
      <c r="H13" s="37"/>
      <c r="I13" s="39"/>
      <c r="J13" s="37"/>
      <c r="K13" s="39"/>
      <c r="L13" s="37"/>
      <c r="M13" s="40"/>
      <c r="N13" s="12" t="s">
        <v>45</v>
      </c>
      <c r="O13" s="37"/>
      <c r="P13" s="37"/>
      <c r="Q13" s="37"/>
      <c r="R13" s="37"/>
      <c r="S13" s="37"/>
      <c r="T13" s="37"/>
      <c r="U13" s="40"/>
      <c r="V13" s="12" t="s">
        <v>45</v>
      </c>
      <c r="W13" s="40"/>
      <c r="X13" s="40"/>
      <c r="Y13" s="38"/>
      <c r="Z13" s="40"/>
      <c r="AA13" s="40"/>
      <c r="AB13" s="37"/>
      <c r="AC13" s="12" t="s">
        <v>45</v>
      </c>
      <c r="AD13" s="32"/>
      <c r="AE13" s="32"/>
      <c r="AF13" s="32"/>
      <c r="AG13" s="32"/>
    </row>
    <row r="14" spans="1:33" ht="18.75" x14ac:dyDescent="0.3">
      <c r="A14" s="41"/>
      <c r="B14" s="41"/>
      <c r="C14" s="41"/>
      <c r="D14" s="41"/>
      <c r="E14" s="8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2"/>
      <c r="Z14" s="41"/>
      <c r="AA14" s="41"/>
      <c r="AB14" s="41"/>
      <c r="AC14" s="41"/>
      <c r="AD14" s="41"/>
      <c r="AE14" s="41"/>
      <c r="AF14" s="41"/>
      <c r="AG14" s="41"/>
    </row>
    <row r="15" spans="1:33" s="246" customFormat="1" ht="18.75" x14ac:dyDescent="0.3">
      <c r="A15" s="240"/>
      <c r="B15" s="247" t="s">
        <v>100</v>
      </c>
      <c r="C15" s="241"/>
      <c r="D15" s="241"/>
      <c r="E15" s="242"/>
      <c r="F15" s="241"/>
      <c r="G15" s="243"/>
      <c r="H15" s="241"/>
      <c r="I15" s="244"/>
      <c r="J15" s="241"/>
      <c r="K15" s="244"/>
      <c r="L15" s="241"/>
      <c r="M15" s="243"/>
      <c r="N15" s="243"/>
      <c r="O15" s="241"/>
      <c r="P15" s="241"/>
      <c r="Q15" s="241"/>
      <c r="R15" s="241"/>
      <c r="S15" s="241"/>
      <c r="T15" s="241"/>
      <c r="U15" s="243"/>
      <c r="V15" s="243"/>
      <c r="W15" s="243"/>
      <c r="X15" s="243"/>
      <c r="Y15" s="245"/>
      <c r="Z15" s="243"/>
      <c r="AA15" s="243"/>
      <c r="AB15" s="241"/>
      <c r="AC15" s="243"/>
      <c r="AD15" s="241"/>
      <c r="AE15" s="241"/>
      <c r="AF15" s="241"/>
      <c r="AG15" s="241"/>
    </row>
    <row r="16" spans="1:33" ht="18.75" x14ac:dyDescent="0.3">
      <c r="A16" s="370"/>
      <c r="B16" s="248"/>
      <c r="C16" s="43"/>
      <c r="D16" s="44"/>
      <c r="E16" s="81"/>
      <c r="F16" s="44" t="s">
        <v>90</v>
      </c>
      <c r="G16" s="46" t="s">
        <v>35</v>
      </c>
      <c r="H16" s="44"/>
      <c r="I16" s="47" t="s">
        <v>91</v>
      </c>
      <c r="J16" s="44" t="s">
        <v>91</v>
      </c>
      <c r="K16" s="47" t="s">
        <v>91</v>
      </c>
      <c r="L16" s="44"/>
      <c r="M16" s="48" t="s">
        <v>92</v>
      </c>
      <c r="N16" s="46" t="s">
        <v>35</v>
      </c>
      <c r="O16" s="44"/>
      <c r="P16" s="44"/>
      <c r="Q16" s="44"/>
      <c r="R16" s="44" t="s">
        <v>92</v>
      </c>
      <c r="S16" s="44"/>
      <c r="T16" s="44"/>
      <c r="U16" s="48"/>
      <c r="V16" s="46" t="s">
        <v>35</v>
      </c>
      <c r="W16" s="48" t="s">
        <v>91</v>
      </c>
      <c r="X16" s="48" t="s">
        <v>91</v>
      </c>
      <c r="Y16" s="45"/>
      <c r="Z16" s="48"/>
      <c r="AA16" s="48" t="s">
        <v>91</v>
      </c>
      <c r="AB16" s="44"/>
      <c r="AC16" s="46" t="s">
        <v>35</v>
      </c>
      <c r="AD16" s="44"/>
      <c r="AE16" s="44"/>
      <c r="AF16" s="44"/>
      <c r="AG16" s="45"/>
    </row>
    <row r="17" spans="1:33" ht="57.75" customHeight="1" x14ac:dyDescent="0.3">
      <c r="A17" s="371"/>
      <c r="B17" s="238"/>
      <c r="C17" s="239"/>
      <c r="D17" s="44"/>
      <c r="E17" s="82"/>
      <c r="F17" s="44"/>
      <c r="G17" s="46" t="s">
        <v>45</v>
      </c>
      <c r="H17" s="44"/>
      <c r="I17" s="47"/>
      <c r="J17" s="44"/>
      <c r="K17" s="47"/>
      <c r="L17" s="44"/>
      <c r="M17" s="48"/>
      <c r="N17" s="46" t="s">
        <v>45</v>
      </c>
      <c r="O17" s="44"/>
      <c r="P17" s="44"/>
      <c r="Q17" s="44"/>
      <c r="R17" s="44"/>
      <c r="S17" s="44"/>
      <c r="T17" s="44"/>
      <c r="U17" s="48"/>
      <c r="V17" s="46" t="s">
        <v>45</v>
      </c>
      <c r="W17" s="48"/>
      <c r="X17" s="48"/>
      <c r="Y17" s="45"/>
      <c r="Z17" s="48"/>
      <c r="AA17" s="48"/>
      <c r="AB17" s="44"/>
      <c r="AC17" s="46" t="s">
        <v>45</v>
      </c>
      <c r="AD17" s="44"/>
      <c r="AE17" s="44"/>
      <c r="AF17" s="44"/>
      <c r="AG17" s="45"/>
    </row>
    <row r="18" spans="1:33" ht="18.75" x14ac:dyDescent="0.3">
      <c r="A18" s="41"/>
      <c r="B18" s="49"/>
      <c r="C18" s="50"/>
      <c r="D18" s="41"/>
      <c r="E18" s="8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1"/>
      <c r="Z18" s="41"/>
      <c r="AA18" s="41"/>
      <c r="AB18" s="41"/>
      <c r="AC18" s="41"/>
      <c r="AD18" s="41"/>
      <c r="AE18" s="41"/>
      <c r="AF18" s="41"/>
      <c r="AG18" s="51"/>
    </row>
    <row r="19" spans="1:33" ht="15.75" x14ac:dyDescent="0.25">
      <c r="A19" s="368"/>
      <c r="B19" s="370"/>
      <c r="C19" s="52"/>
      <c r="D19" s="37"/>
      <c r="E19" s="83"/>
      <c r="F19" s="37"/>
      <c r="G19" s="12" t="s">
        <v>35</v>
      </c>
      <c r="H19" s="37"/>
      <c r="I19" s="39"/>
      <c r="J19" s="37"/>
      <c r="K19" s="39"/>
      <c r="L19" s="37"/>
      <c r="M19" s="40"/>
      <c r="N19" s="12" t="s">
        <v>35</v>
      </c>
      <c r="O19" s="37"/>
      <c r="P19" s="37"/>
      <c r="Q19" s="37"/>
      <c r="R19" s="37"/>
      <c r="S19" s="37"/>
      <c r="T19" s="37"/>
      <c r="U19" s="40"/>
      <c r="V19" s="12" t="s">
        <v>35</v>
      </c>
      <c r="W19" s="40"/>
      <c r="X19" s="40"/>
      <c r="Y19" s="53"/>
      <c r="Z19" s="40"/>
      <c r="AA19" s="40"/>
      <c r="AB19" s="37"/>
      <c r="AC19" s="12" t="s">
        <v>35</v>
      </c>
      <c r="AD19" s="40"/>
      <c r="AE19" s="40"/>
      <c r="AF19" s="40"/>
      <c r="AG19" s="54"/>
    </row>
    <row r="20" spans="1:33" ht="60" customHeight="1" x14ac:dyDescent="0.3">
      <c r="A20" s="369"/>
      <c r="B20" s="371"/>
      <c r="C20" s="52"/>
      <c r="D20" s="44"/>
      <c r="E20" s="82"/>
      <c r="F20" s="44" t="s">
        <v>90</v>
      </c>
      <c r="G20" s="46" t="s">
        <v>35</v>
      </c>
      <c r="H20" s="44"/>
      <c r="I20" s="47" t="s">
        <v>91</v>
      </c>
      <c r="J20" s="44" t="s">
        <v>91</v>
      </c>
      <c r="K20" s="47" t="s">
        <v>91</v>
      </c>
      <c r="L20" s="44"/>
      <c r="M20" s="48" t="s">
        <v>92</v>
      </c>
      <c r="N20" s="46" t="s">
        <v>35</v>
      </c>
      <c r="O20" s="44"/>
      <c r="P20" s="44"/>
      <c r="Q20" s="44"/>
      <c r="R20" s="44" t="s">
        <v>92</v>
      </c>
      <c r="S20" s="44"/>
      <c r="T20" s="44"/>
      <c r="U20" s="48"/>
      <c r="V20" s="46" t="s">
        <v>35</v>
      </c>
      <c r="W20" s="48" t="s">
        <v>91</v>
      </c>
      <c r="X20" s="48" t="s">
        <v>91</v>
      </c>
      <c r="Y20" s="45"/>
      <c r="Z20" s="48"/>
      <c r="AA20" s="48" t="s">
        <v>91</v>
      </c>
      <c r="AB20" s="44"/>
      <c r="AC20" s="46" t="s">
        <v>35</v>
      </c>
      <c r="AD20" s="44"/>
      <c r="AE20" s="44"/>
      <c r="AF20" s="44"/>
      <c r="AG20" s="45"/>
    </row>
    <row r="21" spans="1:33" ht="18.75" x14ac:dyDescent="0.3">
      <c r="A21" s="70"/>
      <c r="B21" s="71"/>
      <c r="C21" s="52"/>
      <c r="D21" s="44"/>
      <c r="E21" s="82"/>
      <c r="F21" s="44"/>
      <c r="G21" s="46"/>
      <c r="H21" s="44"/>
      <c r="I21" s="47"/>
      <c r="J21" s="44"/>
      <c r="K21" s="47"/>
      <c r="L21" s="44"/>
      <c r="M21" s="48"/>
      <c r="N21" s="46"/>
      <c r="O21" s="44"/>
      <c r="P21" s="44"/>
      <c r="Q21" s="44"/>
      <c r="R21" s="44"/>
      <c r="S21" s="44"/>
      <c r="T21" s="44"/>
      <c r="U21" s="48"/>
      <c r="V21" s="46"/>
      <c r="W21" s="48"/>
      <c r="X21" s="48"/>
      <c r="Y21" s="45"/>
      <c r="Z21" s="48"/>
      <c r="AA21" s="48"/>
      <c r="AB21" s="44"/>
      <c r="AC21" s="46"/>
      <c r="AD21" s="44"/>
      <c r="AE21" s="44"/>
      <c r="AF21" s="44"/>
      <c r="AG21" s="45"/>
    </row>
    <row r="22" spans="1:33" ht="18.75" x14ac:dyDescent="0.3">
      <c r="A22" s="70"/>
      <c r="B22" s="87"/>
      <c r="C22" s="52"/>
      <c r="D22" s="44"/>
      <c r="E22" s="82"/>
      <c r="F22" s="44"/>
      <c r="G22" s="46"/>
      <c r="H22" s="44"/>
      <c r="I22" s="47"/>
      <c r="J22" s="44"/>
      <c r="K22" s="47"/>
      <c r="L22" s="44"/>
      <c r="M22" s="48"/>
      <c r="N22" s="46"/>
      <c r="O22" s="44"/>
      <c r="P22" s="44"/>
      <c r="Q22" s="44"/>
      <c r="R22" s="44"/>
      <c r="S22" s="44"/>
      <c r="T22" s="44"/>
      <c r="U22" s="48"/>
      <c r="V22" s="46"/>
      <c r="W22" s="48"/>
      <c r="X22" s="48"/>
      <c r="Y22" s="45"/>
      <c r="Z22" s="48"/>
      <c r="AA22" s="48"/>
      <c r="AB22" s="44"/>
      <c r="AC22" s="46"/>
      <c r="AD22" s="44"/>
      <c r="AE22" s="44"/>
      <c r="AF22" s="44"/>
      <c r="AG22" s="45"/>
    </row>
    <row r="23" spans="1:33" ht="18.75" x14ac:dyDescent="0.3">
      <c r="A23" s="70"/>
      <c r="B23" s="71"/>
      <c r="C23" s="52"/>
      <c r="D23" s="44"/>
      <c r="E23" s="82"/>
      <c r="F23" s="44"/>
      <c r="G23" s="46"/>
      <c r="H23" s="44"/>
      <c r="I23" s="47"/>
      <c r="J23" s="44"/>
      <c r="K23" s="47"/>
      <c r="L23" s="44"/>
      <c r="M23" s="48"/>
      <c r="N23" s="46"/>
      <c r="O23" s="44"/>
      <c r="P23" s="44"/>
      <c r="Q23" s="44"/>
      <c r="R23" s="44"/>
      <c r="S23" s="44"/>
      <c r="T23" s="44"/>
      <c r="U23" s="48"/>
      <c r="V23" s="46"/>
      <c r="W23" s="48"/>
      <c r="X23" s="48"/>
      <c r="Y23" s="45"/>
      <c r="Z23" s="48"/>
      <c r="AA23" s="48"/>
      <c r="AB23" s="44"/>
      <c r="AC23" s="46"/>
      <c r="AD23" s="44"/>
      <c r="AE23" s="44"/>
      <c r="AF23" s="44"/>
      <c r="AG23" s="45"/>
    </row>
    <row r="24" spans="1:33" ht="18.75" x14ac:dyDescent="0.3">
      <c r="A24" s="70"/>
      <c r="B24" s="71"/>
      <c r="C24" s="52"/>
      <c r="D24" s="44"/>
      <c r="E24" s="82"/>
      <c r="F24" s="44"/>
      <c r="G24" s="46"/>
      <c r="H24" s="44"/>
      <c r="I24" s="47"/>
      <c r="J24" s="44"/>
      <c r="K24" s="47"/>
      <c r="L24" s="44"/>
      <c r="M24" s="48"/>
      <c r="N24" s="46"/>
      <c r="O24" s="44"/>
      <c r="P24" s="44"/>
      <c r="Q24" s="44"/>
      <c r="R24" s="44"/>
      <c r="S24" s="44"/>
      <c r="T24" s="44"/>
      <c r="U24" s="48"/>
      <c r="V24" s="46"/>
      <c r="W24" s="48"/>
      <c r="X24" s="48"/>
      <c r="Y24" s="45"/>
      <c r="Z24" s="48"/>
      <c r="AA24" s="48"/>
      <c r="AB24" s="44"/>
      <c r="AC24" s="46"/>
      <c r="AD24" s="44"/>
      <c r="AE24" s="44"/>
      <c r="AF24" s="44"/>
      <c r="AG24" s="45"/>
    </row>
    <row r="25" spans="1:33" ht="18.75" x14ac:dyDescent="0.3">
      <c r="A25" s="70"/>
      <c r="B25" s="71"/>
      <c r="C25" s="52"/>
      <c r="D25" s="44"/>
      <c r="E25" s="82"/>
      <c r="F25" s="44"/>
      <c r="G25" s="46"/>
      <c r="H25" s="44"/>
      <c r="I25" s="47"/>
      <c r="J25" s="44"/>
      <c r="K25" s="47"/>
      <c r="L25" s="44"/>
      <c r="M25" s="48"/>
      <c r="N25" s="46"/>
      <c r="O25" s="44"/>
      <c r="P25" s="44"/>
      <c r="Q25" s="44"/>
      <c r="R25" s="44"/>
      <c r="S25" s="44"/>
      <c r="T25" s="44"/>
      <c r="U25" s="48"/>
      <c r="V25" s="46"/>
      <c r="W25" s="48"/>
      <c r="X25" s="48"/>
      <c r="Y25" s="45"/>
      <c r="Z25" s="48"/>
      <c r="AA25" s="48"/>
      <c r="AB25" s="44"/>
      <c r="AC25" s="46"/>
      <c r="AD25" s="44"/>
      <c r="AE25" s="44"/>
      <c r="AF25" s="44"/>
      <c r="AG25" s="45"/>
    </row>
    <row r="26" spans="1:33" ht="18.75" x14ac:dyDescent="0.3">
      <c r="A26" s="70"/>
      <c r="B26" s="71"/>
      <c r="C26" s="52"/>
      <c r="D26" s="44"/>
      <c r="E26" s="82"/>
      <c r="F26" s="44"/>
      <c r="G26" s="46"/>
      <c r="H26" s="44"/>
      <c r="I26" s="47"/>
      <c r="J26" s="44"/>
      <c r="K26" s="47"/>
      <c r="L26" s="44"/>
      <c r="M26" s="48"/>
      <c r="N26" s="46"/>
      <c r="O26" s="44"/>
      <c r="P26" s="44"/>
      <c r="Q26" s="44"/>
      <c r="R26" s="44"/>
      <c r="S26" s="44"/>
      <c r="T26" s="44"/>
      <c r="U26" s="48"/>
      <c r="V26" s="46"/>
      <c r="W26" s="48"/>
      <c r="X26" s="48"/>
      <c r="Y26" s="45"/>
      <c r="Z26" s="48"/>
      <c r="AA26" s="48"/>
      <c r="AB26" s="44"/>
      <c r="AC26" s="46"/>
      <c r="AD26" s="44"/>
      <c r="AE26" s="44"/>
      <c r="AF26" s="44"/>
      <c r="AG26" s="45"/>
    </row>
    <row r="27" spans="1:33" ht="15.75" x14ac:dyDescent="0.25">
      <c r="A27" s="55"/>
      <c r="B27" s="55"/>
      <c r="C27" s="56"/>
      <c r="D27" s="55"/>
      <c r="E27" s="8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7"/>
      <c r="Z27" s="55"/>
      <c r="AA27" s="55"/>
      <c r="AB27" s="55"/>
      <c r="AC27" s="55"/>
      <c r="AD27" s="55"/>
      <c r="AE27" s="55"/>
      <c r="AF27" s="55"/>
      <c r="AG27" s="57"/>
    </row>
    <row r="28" spans="1:33" ht="16.5" thickBot="1" x14ac:dyDescent="0.3">
      <c r="A28" s="55"/>
      <c r="B28" s="55"/>
      <c r="C28" s="56"/>
      <c r="D28" s="55"/>
      <c r="E28" s="8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8"/>
      <c r="X28" s="58"/>
      <c r="Y28" s="59"/>
      <c r="Z28" s="55"/>
      <c r="AA28" s="55"/>
      <c r="AB28" s="55"/>
      <c r="AC28" s="55"/>
      <c r="AD28" s="55"/>
      <c r="AE28" s="55"/>
      <c r="AF28" s="55"/>
      <c r="AG28" s="57"/>
    </row>
    <row r="29" spans="1:33" ht="19.5" thickTop="1" x14ac:dyDescent="0.3">
      <c r="A29" s="60"/>
      <c r="B29" s="60" t="s">
        <v>93</v>
      </c>
      <c r="C29" s="61"/>
      <c r="D29" s="62"/>
      <c r="E29" s="82">
        <f>SUM(E12:E28)</f>
        <v>130000</v>
      </c>
      <c r="F29" s="62"/>
      <c r="G29" s="63" t="s">
        <v>35</v>
      </c>
      <c r="H29" s="62"/>
      <c r="I29" s="62"/>
      <c r="J29" s="62"/>
      <c r="K29" s="62"/>
      <c r="L29" s="62"/>
      <c r="M29" s="64"/>
      <c r="N29" s="63" t="s">
        <v>35</v>
      </c>
      <c r="O29" s="62"/>
      <c r="P29" s="62"/>
      <c r="Q29" s="62"/>
      <c r="R29" s="62"/>
      <c r="S29" s="62"/>
      <c r="T29" s="62"/>
      <c r="U29" s="64"/>
      <c r="V29" s="63" t="s">
        <v>35</v>
      </c>
      <c r="W29" s="65"/>
      <c r="X29" s="65"/>
      <c r="Y29" s="45"/>
      <c r="Z29" s="62"/>
      <c r="AA29" s="62"/>
      <c r="AB29" s="62"/>
      <c r="AC29" s="63" t="s">
        <v>35</v>
      </c>
      <c r="AD29" s="62"/>
      <c r="AE29" s="62"/>
      <c r="AF29" s="62"/>
      <c r="AG29" s="45"/>
    </row>
    <row r="30" spans="1:33" ht="15.75" x14ac:dyDescent="0.25">
      <c r="A30" s="60"/>
      <c r="B30" s="60"/>
      <c r="C30" s="66"/>
      <c r="D30" s="60"/>
      <c r="E30" s="79"/>
      <c r="F30" s="60"/>
      <c r="G30" s="12" t="s">
        <v>45</v>
      </c>
      <c r="H30" s="60"/>
      <c r="I30" s="60"/>
      <c r="J30" s="60"/>
      <c r="K30" s="60"/>
      <c r="L30" s="60"/>
      <c r="M30" s="67"/>
      <c r="N30" s="12" t="s">
        <v>45</v>
      </c>
      <c r="O30" s="60"/>
      <c r="P30" s="60"/>
      <c r="Q30" s="60"/>
      <c r="R30" s="60"/>
      <c r="S30" s="60"/>
      <c r="T30" s="60"/>
      <c r="U30" s="67"/>
      <c r="V30" s="12" t="s">
        <v>45</v>
      </c>
      <c r="W30" s="12"/>
      <c r="X30" s="12"/>
      <c r="Y30" s="38"/>
      <c r="Z30" s="60"/>
      <c r="AA30" s="60"/>
      <c r="AB30" s="60"/>
      <c r="AC30" s="12" t="s">
        <v>45</v>
      </c>
      <c r="AD30" s="60"/>
      <c r="AE30" s="60"/>
      <c r="AF30" s="60"/>
      <c r="AG30" s="68"/>
    </row>
    <row r="31" spans="1:33" ht="15.75" x14ac:dyDescent="0.25">
      <c r="A31" s="1"/>
      <c r="B31" s="1"/>
      <c r="C31" s="1"/>
      <c r="D31" s="1"/>
      <c r="E31" s="8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69"/>
      <c r="AC31" s="1"/>
      <c r="AD31" s="1"/>
      <c r="AE31" s="1"/>
      <c r="AF31" s="1"/>
      <c r="AG31" s="1"/>
    </row>
  </sheetData>
  <mergeCells count="16">
    <mergeCell ref="A19:A20"/>
    <mergeCell ref="B19:B20"/>
    <mergeCell ref="L7:M7"/>
    <mergeCell ref="O7:P7"/>
    <mergeCell ref="Q7:U7"/>
    <mergeCell ref="B9:B10"/>
    <mergeCell ref="A16:A17"/>
    <mergeCell ref="W7:X7"/>
    <mergeCell ref="Y7:AB7"/>
    <mergeCell ref="AD7:AG7"/>
    <mergeCell ref="A1:J1"/>
    <mergeCell ref="A3:J3"/>
    <mergeCell ref="A4:J4"/>
    <mergeCell ref="J6:K7"/>
    <mergeCell ref="A7:C7"/>
    <mergeCell ref="H7:I7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Procurement Plan Works</vt:lpstr>
      <vt:lpstr>Procurement Plan Goods</vt:lpstr>
      <vt:lpstr>Procurement Plan Consultancy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Engr. Targba</dc:creator>
  <cp:lastModifiedBy>Tilenenge Targba</cp:lastModifiedBy>
  <cp:lastPrinted>2025-01-27T09:28:17Z</cp:lastPrinted>
  <dcterms:created xsi:type="dcterms:W3CDTF">2020-11-11T08:03:11Z</dcterms:created>
  <dcterms:modified xsi:type="dcterms:W3CDTF">2025-01-29T10:10:23Z</dcterms:modified>
</cp:coreProperties>
</file>